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paulschanda/Documents/work/projects/CO2_footprint_conferences/predictions/ENC_Philadelphia/"/>
    </mc:Choice>
  </mc:AlternateContent>
  <xr:revisionPtr revIDLastSave="0" documentId="13_ncr:1_{B21BF784-CEE6-1D49-96C3-15D9C1142E25}" xr6:coauthVersionLast="47" xr6:coauthVersionMax="47" xr10:uidLastSave="{00000000-0000-0000-0000-000000000000}"/>
  <bookViews>
    <workbookView xWindow="-11680" yWindow="-28300" windowWidth="33620" windowHeight="2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Q3" i="1" s="1"/>
  <c r="P4" i="1"/>
  <c r="Q4" i="1" s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P212" i="1"/>
  <c r="Q212" i="1" s="1"/>
  <c r="P213" i="1"/>
  <c r="Q213" i="1" s="1"/>
  <c r="P214" i="1"/>
  <c r="Q214" i="1" s="1"/>
  <c r="P215" i="1"/>
  <c r="Q215" i="1" s="1"/>
  <c r="P216" i="1"/>
  <c r="Q216" i="1" s="1"/>
  <c r="P217" i="1"/>
  <c r="Q217" i="1" s="1"/>
  <c r="P218" i="1"/>
  <c r="Q218" i="1" s="1"/>
  <c r="P219" i="1"/>
  <c r="Q219" i="1" s="1"/>
  <c r="P220" i="1"/>
  <c r="Q220" i="1" s="1"/>
  <c r="P221" i="1"/>
  <c r="Q221" i="1" s="1"/>
  <c r="P222" i="1"/>
  <c r="Q222" i="1" s="1"/>
  <c r="P223" i="1"/>
  <c r="Q223" i="1" s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320" i="1"/>
  <c r="Q320" i="1" s="1"/>
  <c r="P321" i="1"/>
  <c r="Q321" i="1" s="1"/>
  <c r="P322" i="1"/>
  <c r="Q322" i="1" s="1"/>
  <c r="P323" i="1"/>
  <c r="Q323" i="1" s="1"/>
  <c r="P324" i="1"/>
  <c r="Q324" i="1" s="1"/>
  <c r="P325" i="1"/>
  <c r="Q325" i="1" s="1"/>
  <c r="P326" i="1"/>
  <c r="Q326" i="1" s="1"/>
  <c r="P327" i="1"/>
  <c r="Q327" i="1" s="1"/>
  <c r="P328" i="1"/>
  <c r="Q328" i="1" s="1"/>
  <c r="P329" i="1"/>
  <c r="Q329" i="1" s="1"/>
  <c r="P330" i="1"/>
  <c r="Q330" i="1" s="1"/>
  <c r="P331" i="1"/>
  <c r="Q331" i="1" s="1"/>
  <c r="P332" i="1"/>
  <c r="Q332" i="1" s="1"/>
  <c r="P333" i="1"/>
  <c r="Q333" i="1" s="1"/>
  <c r="P334" i="1"/>
  <c r="Q334" i="1" s="1"/>
  <c r="P335" i="1"/>
  <c r="Q335" i="1" s="1"/>
  <c r="P336" i="1"/>
  <c r="Q336" i="1" s="1"/>
  <c r="P337" i="1"/>
  <c r="Q337" i="1" s="1"/>
  <c r="P338" i="1"/>
  <c r="Q338" i="1" s="1"/>
  <c r="P339" i="1"/>
  <c r="Q339" i="1" s="1"/>
  <c r="P340" i="1"/>
  <c r="Q340" i="1" s="1"/>
  <c r="P341" i="1"/>
  <c r="Q341" i="1" s="1"/>
  <c r="P342" i="1"/>
  <c r="Q342" i="1" s="1"/>
  <c r="P343" i="1"/>
  <c r="Q343" i="1" s="1"/>
  <c r="P344" i="1"/>
  <c r="Q344" i="1" s="1"/>
  <c r="P345" i="1"/>
  <c r="Q345" i="1" s="1"/>
  <c r="P346" i="1"/>
  <c r="Q346" i="1" s="1"/>
  <c r="P347" i="1"/>
  <c r="Q347" i="1" s="1"/>
  <c r="P348" i="1"/>
  <c r="Q348" i="1" s="1"/>
  <c r="P349" i="1"/>
  <c r="Q349" i="1" s="1"/>
  <c r="P350" i="1"/>
  <c r="Q350" i="1" s="1"/>
  <c r="P351" i="1"/>
  <c r="Q351" i="1" s="1"/>
  <c r="P352" i="1"/>
  <c r="Q352" i="1" s="1"/>
  <c r="P353" i="1"/>
  <c r="Q353" i="1" s="1"/>
  <c r="P354" i="1"/>
  <c r="Q354" i="1" s="1"/>
  <c r="P355" i="1"/>
  <c r="Q355" i="1" s="1"/>
  <c r="P356" i="1"/>
  <c r="Q356" i="1" s="1"/>
  <c r="P357" i="1"/>
  <c r="Q357" i="1" s="1"/>
  <c r="P358" i="1"/>
  <c r="Q358" i="1" s="1"/>
  <c r="P359" i="1"/>
  <c r="Q359" i="1" s="1"/>
  <c r="P360" i="1"/>
  <c r="Q360" i="1" s="1"/>
  <c r="P361" i="1"/>
  <c r="Q361" i="1" s="1"/>
  <c r="P362" i="1"/>
  <c r="Q362" i="1" s="1"/>
  <c r="P363" i="1"/>
  <c r="Q363" i="1" s="1"/>
  <c r="P364" i="1"/>
  <c r="Q364" i="1" s="1"/>
  <c r="P365" i="1"/>
  <c r="Q365" i="1" s="1"/>
  <c r="P366" i="1"/>
  <c r="Q366" i="1" s="1"/>
  <c r="P367" i="1"/>
  <c r="Q367" i="1" s="1"/>
  <c r="P368" i="1"/>
  <c r="Q368" i="1" s="1"/>
  <c r="P369" i="1"/>
  <c r="Q369" i="1" s="1"/>
  <c r="P370" i="1"/>
  <c r="Q370" i="1" s="1"/>
  <c r="P371" i="1"/>
  <c r="Q371" i="1" s="1"/>
  <c r="P372" i="1"/>
  <c r="Q372" i="1" s="1"/>
  <c r="P373" i="1"/>
  <c r="Q373" i="1" s="1"/>
  <c r="P374" i="1"/>
  <c r="Q374" i="1" s="1"/>
  <c r="P375" i="1"/>
  <c r="Q375" i="1" s="1"/>
  <c r="P376" i="1"/>
  <c r="Q376" i="1" s="1"/>
  <c r="P377" i="1"/>
  <c r="Q377" i="1" s="1"/>
  <c r="P378" i="1"/>
  <c r="Q378" i="1" s="1"/>
  <c r="P379" i="1"/>
  <c r="Q379" i="1" s="1"/>
  <c r="P380" i="1"/>
  <c r="Q380" i="1" s="1"/>
  <c r="P381" i="1"/>
  <c r="Q381" i="1" s="1"/>
  <c r="P382" i="1"/>
  <c r="Q382" i="1" s="1"/>
  <c r="P383" i="1"/>
  <c r="Q383" i="1" s="1"/>
  <c r="P384" i="1"/>
  <c r="Q384" i="1" s="1"/>
  <c r="P385" i="1"/>
  <c r="Q385" i="1" s="1"/>
  <c r="P2" i="1"/>
  <c r="Q2" i="1" s="1"/>
  <c r="Q387" i="1" l="1"/>
</calcChain>
</file>

<file path=xl/sharedStrings.xml><?xml version="1.0" encoding="utf-8"?>
<sst xmlns="http://schemas.openxmlformats.org/spreadsheetml/2006/main" count="1938" uniqueCount="869">
  <si>
    <t>Name</t>
  </si>
  <si>
    <t>Affiliation</t>
  </si>
  <si>
    <t>City</t>
  </si>
  <si>
    <t>Airport</t>
  </si>
  <si>
    <t>Country</t>
  </si>
  <si>
    <t>transportation</t>
  </si>
  <si>
    <t>Unnamed: 6</t>
  </si>
  <si>
    <t>flight_co2eq_Philadelphia</t>
  </si>
  <si>
    <t>train_co2eq_Philadelphia</t>
  </si>
  <si>
    <t>flight_distance_direct_Philadelphia</t>
  </si>
  <si>
    <t>train_distance_direct_Philadelphia</t>
  </si>
  <si>
    <t>flight_distance_route_Philadelphia</t>
  </si>
  <si>
    <t>train_distance_route_Philadelphia</t>
  </si>
  <si>
    <t>total_co2eq_Philadelphia</t>
  </si>
  <si>
    <t>Mustapha Abdulmojeed</t>
  </si>
  <si>
    <t>North Carolina State University</t>
  </si>
  <si>
    <t>Raleigh</t>
  </si>
  <si>
    <t>USA</t>
  </si>
  <si>
    <t>Abubakar Abdurraheem</t>
  </si>
  <si>
    <t>Wayne State University</t>
  </si>
  <si>
    <t>Detroit</t>
  </si>
  <si>
    <t>Nandita Abhyankar</t>
  </si>
  <si>
    <t>University of Maryland, College Park</t>
  </si>
  <si>
    <t>Ralph Adams</t>
  </si>
  <si>
    <t>University of Manchester</t>
  </si>
  <si>
    <t>Manchester</t>
  </si>
  <si>
    <t>UK</t>
  </si>
  <si>
    <t>Umit Akbey</t>
  </si>
  <si>
    <t>Structural Biology, University of Pittsburgh</t>
  </si>
  <si>
    <t>Pittsburgh</t>
  </si>
  <si>
    <t>Mehrdad Alinaghian Jouzdani</t>
  </si>
  <si>
    <t>Karlsruhe</t>
  </si>
  <si>
    <t>Germany</t>
  </si>
  <si>
    <t>Luisa Almeida</t>
  </si>
  <si>
    <t>Sao Paulo</t>
  </si>
  <si>
    <t>Brasil</t>
  </si>
  <si>
    <t>Nader Amin</t>
  </si>
  <si>
    <t>JEOL JASON</t>
  </si>
  <si>
    <t>London</t>
  </si>
  <si>
    <t>Yao An</t>
  </si>
  <si>
    <t>Bristol Myers Squibb</t>
  </si>
  <si>
    <t>New Brunswick</t>
  </si>
  <si>
    <t>Ryan Andrews</t>
  </si>
  <si>
    <t>ACD/Labs</t>
  </si>
  <si>
    <t>Dimitris Argyropoulos</t>
  </si>
  <si>
    <t>Gertrude Asante Ampadu</t>
  </si>
  <si>
    <t>Rutgers University</t>
  </si>
  <si>
    <t>Newark</t>
  </si>
  <si>
    <t>Yoongyeong Baek</t>
  </si>
  <si>
    <t>Drexel University</t>
  </si>
  <si>
    <t>Philadelphia</t>
  </si>
  <si>
    <t>Andrew Baldwin</t>
  </si>
  <si>
    <t>University of Oxford</t>
  </si>
  <si>
    <t>Oxford</t>
  </si>
  <si>
    <t>Lucia Banci</t>
  </si>
  <si>
    <t>University of Florence</t>
  </si>
  <si>
    <t>Florence</t>
  </si>
  <si>
    <t>Milan</t>
  </si>
  <si>
    <t>Italy</t>
  </si>
  <si>
    <t>Sara Bannister</t>
  </si>
  <si>
    <t>Texas Tech University</t>
  </si>
  <si>
    <t>Lubbock</t>
  </si>
  <si>
    <t>Dallas</t>
  </si>
  <si>
    <t>Adam Barb</t>
  </si>
  <si>
    <t>University of Georgia</t>
  </si>
  <si>
    <t>Athens</t>
  </si>
  <si>
    <t>Atlanta</t>
  </si>
  <si>
    <t>Marina Bennati</t>
  </si>
  <si>
    <t>Max Planck Institute for Multidisciplinary Sciences</t>
  </si>
  <si>
    <t>Göttingen</t>
  </si>
  <si>
    <t>Frankfurt</t>
  </si>
  <si>
    <t>Jack Bercovici</t>
  </si>
  <si>
    <t>Rosalind Franklin Institute</t>
  </si>
  <si>
    <t>Didcot</t>
  </si>
  <si>
    <t>Patrice Bertet</t>
  </si>
  <si>
    <t>CEA Saclay</t>
  </si>
  <si>
    <t>Paris</t>
  </si>
  <si>
    <t>France</t>
  </si>
  <si>
    <t>Sakshi Bhagat</t>
  </si>
  <si>
    <t>IIT Jodhpur</t>
  </si>
  <si>
    <t>Jodhpur</t>
  </si>
  <si>
    <t>New Delhi</t>
  </si>
  <si>
    <t>India</t>
  </si>
  <si>
    <t>Fatema Bhinderwala</t>
  </si>
  <si>
    <t>Univeristy of Pittsburgh</t>
  </si>
  <si>
    <t>Jasleen Bindra</t>
  </si>
  <si>
    <t>Argonne National Laboratory</t>
  </si>
  <si>
    <t>Chicago</t>
  </si>
  <si>
    <t>John Blanchard</t>
  </si>
  <si>
    <t>University of Maryland</t>
  </si>
  <si>
    <t>Washington</t>
  </si>
  <si>
    <t>Kirill Blinov</t>
  </si>
  <si>
    <t>Molecule Apps</t>
  </si>
  <si>
    <t>Corvallis</t>
  </si>
  <si>
    <t>Corvallis (Oregon)</t>
  </si>
  <si>
    <t>Charlotte Bocquelet</t>
  </si>
  <si>
    <t>CRMN</t>
  </si>
  <si>
    <t>Lyon</t>
  </si>
  <si>
    <t>Tobias Bode</t>
  </si>
  <si>
    <t>TU Dresden</t>
  </si>
  <si>
    <t>Dresden</t>
  </si>
  <si>
    <t>Thomas Boele</t>
  </si>
  <si>
    <t>University of Sydney</t>
  </si>
  <si>
    <t>Sydney</t>
  </si>
  <si>
    <t>Australia</t>
  </si>
  <si>
    <t>Oksana Bondar</t>
  </si>
  <si>
    <t>University of Southampton</t>
  </si>
  <si>
    <t>Southhampton</t>
  </si>
  <si>
    <t>Troy Borneman</t>
  </si>
  <si>
    <t>High Q Technologies, Inc.</t>
  </si>
  <si>
    <t>Seattle</t>
  </si>
  <si>
    <t>Michael Boucher</t>
  </si>
  <si>
    <t>United States Naval Research Laboratory</t>
  </si>
  <si>
    <t>Alice Bowen</t>
  </si>
  <si>
    <t>EPSRC National Research Facility for EPR, Department of Chemistry and Photon Science Institute, University of Manchester</t>
  </si>
  <si>
    <t>Rosa Tamara Branca</t>
  </si>
  <si>
    <t>Physics and Astronomy, University of North Carolina at Chapel Hill</t>
  </si>
  <si>
    <t>Chapel Hill</t>
  </si>
  <si>
    <t>Durham</t>
  </si>
  <si>
    <t>Eric Breynaert</t>
  </si>
  <si>
    <t>NMRCoRe, KU Leuven</t>
  </si>
  <si>
    <t>Leuven</t>
  </si>
  <si>
    <t>Brussels</t>
  </si>
  <si>
    <t>Belgium</t>
  </si>
  <si>
    <t>Eike Brunner</t>
  </si>
  <si>
    <t>TU Dresden, Faculty of Chemistry and Food Chemistry</t>
  </si>
  <si>
    <t>David Bryce</t>
  </si>
  <si>
    <t>University of Ottawa</t>
  </si>
  <si>
    <t>Ottawa</t>
  </si>
  <si>
    <t>Canada</t>
  </si>
  <si>
    <t>Dominik Bucher</t>
  </si>
  <si>
    <t>Technical University of Munich</t>
  </si>
  <si>
    <t>Munich</t>
  </si>
  <si>
    <t>Rodrigo Cabrera Allpas</t>
  </si>
  <si>
    <t>Ohio State University</t>
  </si>
  <si>
    <t>Columbus</t>
  </si>
  <si>
    <t>Silvia Cavagnero</t>
  </si>
  <si>
    <t>University of Wisconsin-Madison</t>
  </si>
  <si>
    <t>Madison</t>
  </si>
  <si>
    <t>Satyaki Chatterjee</t>
  </si>
  <si>
    <t>University of Iceland</t>
  </si>
  <si>
    <t>Reykjavik</t>
  </si>
  <si>
    <t>Iceland</t>
  </si>
  <si>
    <t>Eduard Chekmenev</t>
  </si>
  <si>
    <t>Wei Chen</t>
  </si>
  <si>
    <t>University of Minnesota</t>
  </si>
  <si>
    <t>Minneapolis</t>
  </si>
  <si>
    <t>Luiz Silvino Chinelatto-Junior</t>
  </si>
  <si>
    <t>PETROBRAS</t>
  </si>
  <si>
    <t>Rio de Janeiro</t>
  </si>
  <si>
    <t>Sharminaz Chollampattu Sageer</t>
  </si>
  <si>
    <t>University of St Andrews</t>
  </si>
  <si>
    <t>St. Andrews</t>
  </si>
  <si>
    <t>Edinburgh</t>
  </si>
  <si>
    <t>Zackary Cleveland</t>
  </si>
  <si>
    <t>Cincinnati Children's Hospital Medical Center</t>
  </si>
  <si>
    <t>Cincinnati</t>
  </si>
  <si>
    <t xml:space="preserve">Cincinnati </t>
  </si>
  <si>
    <t>Zeke Coady</t>
  </si>
  <si>
    <t>University of Cambridge</t>
  </si>
  <si>
    <t>Cambridge</t>
  </si>
  <si>
    <t>James Collins</t>
  </si>
  <si>
    <t>University of Florida</t>
  </si>
  <si>
    <t>Gainesville</t>
  </si>
  <si>
    <t>Orlando</t>
  </si>
  <si>
    <t>Mark Conradi</t>
  </si>
  <si>
    <t>ABQMR, Inc.</t>
  </si>
  <si>
    <t>Albuquerque</t>
  </si>
  <si>
    <t>Christophe Coperet</t>
  </si>
  <si>
    <t>ETH Zurich</t>
  </si>
  <si>
    <t>Zurich</t>
  </si>
  <si>
    <t>Switzerland</t>
  </si>
  <si>
    <t>Val√©rie Copi√©</t>
  </si>
  <si>
    <t>Montana State University</t>
  </si>
  <si>
    <t>Bozeman</t>
  </si>
  <si>
    <t>Peter Costa</t>
  </si>
  <si>
    <t>University of Toronto</t>
  </si>
  <si>
    <t>Toronto</t>
  </si>
  <si>
    <t>Joseph Courtney</t>
  </si>
  <si>
    <t>UConn Health</t>
  </si>
  <si>
    <t>Farmington</t>
  </si>
  <si>
    <t>Hartford</t>
  </si>
  <si>
    <t>Erica Curran</t>
  </si>
  <si>
    <t>Laurynas Dagys</t>
  </si>
  <si>
    <t>Nvision Imaging Technologies</t>
  </si>
  <si>
    <t>Ulm</t>
  </si>
  <si>
    <t>Sekinah Dauda</t>
  </si>
  <si>
    <t>Clemson University</t>
  </si>
  <si>
    <t>Clemson</t>
  </si>
  <si>
    <t>Charlotte</t>
  </si>
  <si>
    <t>Federico De Biasi</t>
  </si>
  <si>
    <t>EPFL</t>
  </si>
  <si>
    <t>Lausanne</t>
  </si>
  <si>
    <t>Geneva</t>
  </si>
  <si>
    <t>Debkumar Debnath</t>
  </si>
  <si>
    <t>Michigan State University</t>
  </si>
  <si>
    <t>Floris Dekker</t>
  </si>
  <si>
    <t>Wageningen University and Research</t>
  </si>
  <si>
    <t>Wageningen</t>
  </si>
  <si>
    <t>Amsterdam</t>
  </si>
  <si>
    <t>Netherlands</t>
  </si>
  <si>
    <t>Frank Delaglio</t>
  </si>
  <si>
    <t>Stephen DeVience</t>
  </si>
  <si>
    <t>Brojo Kishor Shachib Dhali</t>
  </si>
  <si>
    <t>Douglas dos Santos</t>
  </si>
  <si>
    <t>UFRJ</t>
  </si>
  <si>
    <t>F. David Doty</t>
  </si>
  <si>
    <t>Doty Scientific, Inc.</t>
  </si>
  <si>
    <t>Katelyn Downey</t>
  </si>
  <si>
    <t>Konstantin Drallios</t>
  </si>
  <si>
    <t>Oregon State University</t>
  </si>
  <si>
    <t>Pu Duan</t>
  </si>
  <si>
    <t>Louisiana State University</t>
  </si>
  <si>
    <t>Baton Rouge</t>
  </si>
  <si>
    <t>New Orleans</t>
  </si>
  <si>
    <t>Thierry Dubroca</t>
  </si>
  <si>
    <t>National High Magnetic Field Laboratory</t>
  </si>
  <si>
    <t>Tallahassee</t>
  </si>
  <si>
    <t>Jean-Nicolas Dumez</t>
  </si>
  <si>
    <t>Nantes Universit√©, CNRS, CEISAM</t>
  </si>
  <si>
    <t>Nantes</t>
  </si>
  <si>
    <t>Rudraksha Dutta Majumdar</t>
  </si>
  <si>
    <t>Synex Medical</t>
  </si>
  <si>
    <t>Arthur Edison</t>
  </si>
  <si>
    <t>Alexander Eletsky</t>
  </si>
  <si>
    <t>Paul Ellis</t>
  </si>
  <si>
    <t>Lyndon Emsley</t>
  </si>
  <si>
    <t>Manuel Etzkorn</t>
  </si>
  <si>
    <t>Biomolecular NMR Center HHU-FZJ</t>
  </si>
  <si>
    <t>Düsseldorf</t>
  </si>
  <si>
    <t>Anne Fabricant</t>
  </si>
  <si>
    <t>Helmholtz Institute, University of Mainz</t>
  </si>
  <si>
    <t>Mainz</t>
  </si>
  <si>
    <t>Bradley Falk</t>
  </si>
  <si>
    <t>Christian Farrar</t>
  </si>
  <si>
    <t>MGH/Martinos Center</t>
  </si>
  <si>
    <t>Boston</t>
  </si>
  <si>
    <t>Nicole Fazio</t>
  </si>
  <si>
    <t>Washington University in St. Louis</t>
  </si>
  <si>
    <t>St. Louis</t>
  </si>
  <si>
    <t>Fabien Ferrage</t>
  </si>
  <si>
    <t>ENS - PSL and CNRS</t>
  </si>
  <si>
    <t>Pierre Florian</t>
  </si>
  <si>
    <t>CNRS-CEMHTI</t>
  </si>
  <si>
    <t>Orleans</t>
  </si>
  <si>
    <t>Dominique Frueh</t>
  </si>
  <si>
    <t>Johns Hopkins University School of Medicine</t>
  </si>
  <si>
    <t>Baltimore</t>
  </si>
  <si>
    <t>Lucio Frydman</t>
  </si>
  <si>
    <t>Weizmann Institute</t>
  </si>
  <si>
    <t>Rehovot</t>
  </si>
  <si>
    <t>Tel Aviv</t>
  </si>
  <si>
    <t>Israel</t>
  </si>
  <si>
    <t>Riqiang Fu</t>
  </si>
  <si>
    <t>National High Magnetic Field Lab</t>
  </si>
  <si>
    <t>Rajat Garg</t>
  </si>
  <si>
    <t>University of Wisconsin Madison</t>
  </si>
  <si>
    <t>Dane Geddes-Buehre</t>
  </si>
  <si>
    <t>University of Connecticut Health Center</t>
  </si>
  <si>
    <t>Hannah Gerbeth</t>
  </si>
  <si>
    <t>German Cancer Research Centre (DKFZ)</t>
  </si>
  <si>
    <t>Jülich</t>
  </si>
  <si>
    <t>Gil Goobes</t>
  </si>
  <si>
    <t>Bar-Ilan University</t>
  </si>
  <si>
    <t>Peter Gorkov</t>
  </si>
  <si>
    <t>Kazuma Gotoh</t>
  </si>
  <si>
    <t>Japan Advanced Institute of Science and Technology</t>
  </si>
  <si>
    <t>Tokyo</t>
  </si>
  <si>
    <t>Japan</t>
  </si>
  <si>
    <t>Gillian Goward</t>
  </si>
  <si>
    <t>McMaster University</t>
  </si>
  <si>
    <t>Hamilton</t>
  </si>
  <si>
    <t>Philip Grandinetti</t>
  </si>
  <si>
    <t>Clare Grey</t>
  </si>
  <si>
    <t>John Griffin</t>
  </si>
  <si>
    <t>Lancaster University</t>
  </si>
  <si>
    <t>Lancaster</t>
  </si>
  <si>
    <t>Robert Griffin</t>
  </si>
  <si>
    <t>Postdoc, MIT</t>
  </si>
  <si>
    <t>Daniel Gruber</t>
  </si>
  <si>
    <t>Saint Martin's University/ NIST</t>
  </si>
  <si>
    <t>Feryal Guerroudj</t>
  </si>
  <si>
    <t>Chalmers University of Technology</t>
  </si>
  <si>
    <t>Gothenburg</t>
  </si>
  <si>
    <t>Stockholm</t>
  </si>
  <si>
    <t>Sweden</t>
  </si>
  <si>
    <t>Shubha Gunaga</t>
  </si>
  <si>
    <t>NHMFL</t>
  </si>
  <si>
    <t>Serafima Guseva</t>
  </si>
  <si>
    <t>Columbia University</t>
  </si>
  <si>
    <t>New York</t>
  </si>
  <si>
    <t>Joseph Gyesi</t>
  </si>
  <si>
    <t>David Halat</t>
  </si>
  <si>
    <t>Colorado School of Mines</t>
  </si>
  <si>
    <t>Denver</t>
  </si>
  <si>
    <t>Songi Han</t>
  </si>
  <si>
    <t>Northwestern University</t>
  </si>
  <si>
    <t>ALEXANDAR L HANSEN</t>
  </si>
  <si>
    <t>The Ohio State University</t>
  </si>
  <si>
    <t>D Flemming Hansen</t>
  </si>
  <si>
    <t>Francis Crick Institute and University College London</t>
  </si>
  <si>
    <t>Benjamin Harding</t>
  </si>
  <si>
    <t>UW-Madison</t>
  </si>
  <si>
    <t>Rielly Harrison</t>
  </si>
  <si>
    <t>Qiuhong He</t>
  </si>
  <si>
    <t>Purdue University</t>
  </si>
  <si>
    <t>West Lafayette</t>
  </si>
  <si>
    <t>Indianapolis</t>
  </si>
  <si>
    <t>Yan He</t>
  </si>
  <si>
    <t>AbbVie</t>
  </si>
  <si>
    <t>Fabian Hecker</t>
  </si>
  <si>
    <t>Technical University of Denmark</t>
  </si>
  <si>
    <t>Copenhagen</t>
  </si>
  <si>
    <t>Denmark</t>
  </si>
  <si>
    <t>Henrike Heise</t>
  </si>
  <si>
    <t>HHU</t>
  </si>
  <si>
    <t>Shannon Helsper</t>
  </si>
  <si>
    <t>KU Leuven</t>
  </si>
  <si>
    <t>Leuen</t>
  </si>
  <si>
    <t>Esteban Hernandez</t>
  </si>
  <si>
    <t>Gonzalo Hernandez</t>
  </si>
  <si>
    <t>Universidad de Rep√∫blica</t>
  </si>
  <si>
    <t>Montevideo</t>
  </si>
  <si>
    <t>Uruguay</t>
  </si>
  <si>
    <t>Clara Hipp</t>
  </si>
  <si>
    <t>Helmholtz Center Munich, Technical University of Munich</t>
  </si>
  <si>
    <t>Jeffrey C. Hoch</t>
  </si>
  <si>
    <t>Maggy Hologne</t>
  </si>
  <si>
    <t>University Lyon 1, Analytical Sciences Institute</t>
  </si>
  <si>
    <t>Laura Holte</t>
  </si>
  <si>
    <t>shaoying huang</t>
  </si>
  <si>
    <t>Singapore University of Technology and Design</t>
  </si>
  <si>
    <t>Singapore</t>
  </si>
  <si>
    <t>Susie Huang</t>
  </si>
  <si>
    <t>Athinoula A. Martinos Center for Biomedical Imaging, Department of Radiology, Massachusetts General Hospital</t>
  </si>
  <si>
    <t>Saadat Hussain</t>
  </si>
  <si>
    <t>HEJ Research Institute of Chemistry</t>
  </si>
  <si>
    <t>Karachi</t>
  </si>
  <si>
    <t>Pakistan</t>
  </si>
  <si>
    <t>Dennis Hwang</t>
  </si>
  <si>
    <t>Academia Sinica</t>
  </si>
  <si>
    <t>Taipeh</t>
  </si>
  <si>
    <t>Taiwan</t>
  </si>
  <si>
    <t>Natalie Ibbetson</t>
  </si>
  <si>
    <t>Kay Igwe</t>
  </si>
  <si>
    <t>Shunsuke Imai</t>
  </si>
  <si>
    <t>RIKEN</t>
  </si>
  <si>
    <t>Nadiya Iqbal</t>
  </si>
  <si>
    <t>Southern Illinois University Carbondale</t>
  </si>
  <si>
    <t>Dinu Iuga</t>
  </si>
  <si>
    <t>University of Warwick</t>
  </si>
  <si>
    <t>Warwick</t>
  </si>
  <si>
    <t>Robbie Iuliucci</t>
  </si>
  <si>
    <t>Washington &amp; Jefferson College</t>
  </si>
  <si>
    <t>Monika Ivancic</t>
  </si>
  <si>
    <t>University of Vermont</t>
  </si>
  <si>
    <t>Burlington</t>
  </si>
  <si>
    <t>Montreal</t>
  </si>
  <si>
    <t>Junji Iwahara</t>
  </si>
  <si>
    <t>University of Texas Medical Branch</t>
  </si>
  <si>
    <t>Shefali Jain</t>
  </si>
  <si>
    <t>Indian Institiute of Science Bangalore</t>
  </si>
  <si>
    <t>Bangalore</t>
  </si>
  <si>
    <t>Nancy Jaiswal</t>
  </si>
  <si>
    <t>Indiana University</t>
  </si>
  <si>
    <t>Bloomington</t>
  </si>
  <si>
    <t>Ahallya Jaladeep</t>
  </si>
  <si>
    <t>Indian Institute of Science</t>
  </si>
  <si>
    <t>Jun Jang</t>
  </si>
  <si>
    <t>Jabadurai Jayapaul</t>
  </si>
  <si>
    <t>German Cancer Research Center</t>
  </si>
  <si>
    <t>Berlin</t>
  </si>
  <si>
    <t>Malene Jensen</t>
  </si>
  <si>
    <t>Institut de Biologie Structurale</t>
  </si>
  <si>
    <t>Grenoble</t>
  </si>
  <si>
    <t>Alexej Jerschow</t>
  </si>
  <si>
    <t>New York University</t>
  </si>
  <si>
    <t>Fangling Ji</t>
  </si>
  <si>
    <t>Dalian University of Technology</t>
  </si>
  <si>
    <t>Dalian</t>
  </si>
  <si>
    <t>Beijing</t>
  </si>
  <si>
    <t>China</t>
  </si>
  <si>
    <t>Sylwia Jopa</t>
  </si>
  <si>
    <t>Centre of New Technologies, University of Warsaw, Banacha 2C, 02-097 Warsaw, Poland.</t>
  </si>
  <si>
    <t>Warsaw</t>
  </si>
  <si>
    <t>Poland</t>
  </si>
  <si>
    <t>Martyna Judd</t>
  </si>
  <si>
    <t>Research School of Chemistry, Australian National University</t>
  </si>
  <si>
    <t>Canberra</t>
  </si>
  <si>
    <t>Ilia Kaminker</t>
  </si>
  <si>
    <t>Tel-Aviv University</t>
  </si>
  <si>
    <t>Daichi Kaneko</t>
  </si>
  <si>
    <t>Taiyo Nippon Sanso</t>
  </si>
  <si>
    <t>Saurin Kantesaria</t>
  </si>
  <si>
    <t>Darshil Kapadia</t>
  </si>
  <si>
    <t>University College London</t>
  </si>
  <si>
    <t>Alexander Karabanov</t>
  </si>
  <si>
    <t>Cryogenic Ltd</t>
  </si>
  <si>
    <t>Ozgul Karatas</t>
  </si>
  <si>
    <t>George Mason University</t>
  </si>
  <si>
    <t>Victor Kassey</t>
  </si>
  <si>
    <t>Dartmouth Hitchcook Medical Center</t>
  </si>
  <si>
    <t>Lebanon</t>
  </si>
  <si>
    <t>(actually in New Hampshire)</t>
  </si>
  <si>
    <t>Christoph Kaul</t>
  </si>
  <si>
    <t>Krzysztof Kazimierczuk</t>
  </si>
  <si>
    <t>University of Warsaw</t>
  </si>
  <si>
    <t>Maurine Kengwerere</t>
  </si>
  <si>
    <t>Binghamton University</t>
  </si>
  <si>
    <t>Anton F. Ketzel</t>
  </si>
  <si>
    <t>Leibniz-Forschungsinstitut f√ºr Molekulare Pharmakologie</t>
  </si>
  <si>
    <t>Takanori Kigawa</t>
  </si>
  <si>
    <t>RIKEN Center for Biosystems Dynamics Research</t>
  </si>
  <si>
    <t>Young Jin Kim</t>
  </si>
  <si>
    <t>Los Alamos National Laboratory</t>
  </si>
  <si>
    <t>Los Alamos</t>
  </si>
  <si>
    <t>Warren Kincaid</t>
  </si>
  <si>
    <t>Syracuse University</t>
  </si>
  <si>
    <t>Syracuse</t>
  </si>
  <si>
    <t>Alexander Klein</t>
  </si>
  <si>
    <t>TU Dortmund University</t>
  </si>
  <si>
    <t>Dortmund</t>
  </si>
  <si>
    <t>David Klingler</t>
  </si>
  <si>
    <t>Cariad Knight</t>
  </si>
  <si>
    <t>University of British Columbia</t>
  </si>
  <si>
    <t>Richmond</t>
  </si>
  <si>
    <t>Vancouver</t>
  </si>
  <si>
    <t>Xueqian Kong</t>
  </si>
  <si>
    <t>Shanghai Jiaotong University</t>
  </si>
  <si>
    <t>Shanghai</t>
  </si>
  <si>
    <t>Jonas Koppe</t>
  </si>
  <si>
    <t>CRMN Lyon</t>
  </si>
  <si>
    <t>David Korenchan</t>
  </si>
  <si>
    <t>Athinoula A. Martinos Center for Biomedical Imaging</t>
  </si>
  <si>
    <t>Jan Korvink</t>
  </si>
  <si>
    <t>Karlsruhe Institute of Technology</t>
  </si>
  <si>
    <t>Michael Kovermann</t>
  </si>
  <si>
    <t>University of Konstanz</t>
  </si>
  <si>
    <t>Konstanz</t>
  </si>
  <si>
    <t>Sergey Krachkovskiy</t>
  </si>
  <si>
    <t>Hydro Quebec</t>
  </si>
  <si>
    <t>Quebec</t>
  </si>
  <si>
    <t>Sakshi Krishna</t>
  </si>
  <si>
    <t>UT Southwestern Medical Center, Department of Biophysics</t>
  </si>
  <si>
    <t>Surabh KT</t>
  </si>
  <si>
    <t>City College of New York</t>
  </si>
  <si>
    <t>Dominik Kubicki</t>
  </si>
  <si>
    <t>University of Birmingham</t>
  </si>
  <si>
    <t>Birmi gham</t>
  </si>
  <si>
    <t>Birmingham</t>
  </si>
  <si>
    <t>Ilya Kuprov</t>
  </si>
  <si>
    <t>Weizmann Institute of Science</t>
  </si>
  <si>
    <t>Dimitri Labat</t>
  </si>
  <si>
    <t>Chipiron</t>
  </si>
  <si>
    <t>Olivier Lafon</t>
  </si>
  <si>
    <t>Univ. Lille, UCCS, CNRS</t>
  </si>
  <si>
    <t>Lille</t>
  </si>
  <si>
    <t>Audrey-Anne Lafrance</t>
  </si>
  <si>
    <t>Dominique Lagasca</t>
  </si>
  <si>
    <t>University of Texas Southwestern Medical Center</t>
  </si>
  <si>
    <t>Adam Lange</t>
  </si>
  <si>
    <t>FMP Berlin</t>
  </si>
  <si>
    <t>Danielle Laurencin</t>
  </si>
  <si>
    <t>CNRS</t>
  </si>
  <si>
    <t>Soeren Lehmkuhl</t>
  </si>
  <si>
    <t>Michal Leskes</t>
  </si>
  <si>
    <t>Jobst Liebau</t>
  </si>
  <si>
    <t>University of Regensburg</t>
  </si>
  <si>
    <t>Regensburg</t>
  </si>
  <si>
    <t>Rasmus Linser</t>
  </si>
  <si>
    <t>Samantha Lodge</t>
  </si>
  <si>
    <t>Murdoch University</t>
  </si>
  <si>
    <t>Murdoch</t>
  </si>
  <si>
    <t>Nikolaus Loening</t>
  </si>
  <si>
    <t>Lewis &amp; Clark College</t>
  </si>
  <si>
    <t>Portland</t>
  </si>
  <si>
    <t xml:space="preserve">USA </t>
  </si>
  <si>
    <t>(Oregon)</t>
  </si>
  <si>
    <t>Joanna Long</t>
  </si>
  <si>
    <t>Junxia Lu</t>
  </si>
  <si>
    <t>Wuhan University of Science and Technology</t>
  </si>
  <si>
    <t>Wuhan</t>
  </si>
  <si>
    <t>Thai Ly</t>
  </si>
  <si>
    <t>CSIRO</t>
  </si>
  <si>
    <t>Daniel Lysak</t>
  </si>
  <si>
    <t>Shiny Maity</t>
  </si>
  <si>
    <t>Arun Kumar Malaisamy</t>
  </si>
  <si>
    <t>ICGEB, New Delhi</t>
  </si>
  <si>
    <t>Michael Malone</t>
  </si>
  <si>
    <t>Ayse Marasli</t>
  </si>
  <si>
    <t>Carrie Marean-Reardon</t>
  </si>
  <si>
    <t>Bruno Marques</t>
  </si>
  <si>
    <t>Universidade Federal do Rio de Janeiro</t>
  </si>
  <si>
    <t>Guillaume Mas</t>
  </si>
  <si>
    <t>Biozentrum, University of Basel</t>
  </si>
  <si>
    <t>Basel</t>
  </si>
  <si>
    <t>Elahe Masoumzadeh</t>
  </si>
  <si>
    <t>National institutes of health</t>
  </si>
  <si>
    <t>Gergo Matajsz</t>
  </si>
  <si>
    <t>Institute for Bioengineering of Catalonia</t>
  </si>
  <si>
    <t>Barcelona</t>
  </si>
  <si>
    <t>Spain</t>
  </si>
  <si>
    <t>Renny Mathew</t>
  </si>
  <si>
    <t>NYU Abudhabi</t>
  </si>
  <si>
    <t>Abudhabi</t>
  </si>
  <si>
    <t>United Arab Emirates</t>
  </si>
  <si>
    <t>Guinevere Mathies</t>
  </si>
  <si>
    <t>Tatsuya Matsunaga</t>
  </si>
  <si>
    <t>Institute of Science Tokyo</t>
  </si>
  <si>
    <t>Maximilian Maylaender</t>
  </si>
  <si>
    <t>Stephen McBride</t>
  </si>
  <si>
    <t>Trent McHenry</t>
  </si>
  <si>
    <t>Eric McInnes</t>
  </si>
  <si>
    <t>The University of Manchester</t>
  </si>
  <si>
    <t>Sara Medina Gomez</t>
  </si>
  <si>
    <t>Thomas Meersmann</t>
  </si>
  <si>
    <t>University of Nottingham</t>
  </si>
  <si>
    <t>Nottingham</t>
  </si>
  <si>
    <t>Chathurika Meghasooriya Mudiyanselage</t>
  </si>
  <si>
    <t>Paul Valery Migisha Ntwali</t>
  </si>
  <si>
    <t>Ritik Modi</t>
  </si>
  <si>
    <t>izzani mohamad nizam</t>
  </si>
  <si>
    <t>Silantes</t>
  </si>
  <si>
    <t>Gaetano Montelione</t>
  </si>
  <si>
    <t>Rensselaer Polytechnic Institute</t>
  </si>
  <si>
    <t>Albany</t>
  </si>
  <si>
    <t>Elton Montrazi</t>
  </si>
  <si>
    <t>Weizmann</t>
  </si>
  <si>
    <t>Luca Mureddu</t>
  </si>
  <si>
    <t>University of Leicester</t>
  </si>
  <si>
    <t>Leicester</t>
  </si>
  <si>
    <t>Fatima Mustaffa</t>
  </si>
  <si>
    <t>University of Colorado Denver</t>
  </si>
  <si>
    <t>Zainab Mustapha</t>
  </si>
  <si>
    <t>G. A. Nagana Gowda</t>
  </si>
  <si>
    <t>University of Washington</t>
  </si>
  <si>
    <t>Armando Navarro-V√°zquez</t>
  </si>
  <si>
    <t>Universidade Federal de Pernambuco</t>
  </si>
  <si>
    <t>Recife</t>
  </si>
  <si>
    <t>Jenna Necaise</t>
  </si>
  <si>
    <t>Tulane University</t>
  </si>
  <si>
    <t>Christopher Nelson</t>
  </si>
  <si>
    <t>Alexander Nevzorov</t>
  </si>
  <si>
    <t>Niels Chr. Nielsen</t>
  </si>
  <si>
    <t>Aarhus University</t>
  </si>
  <si>
    <t>Aarhus</t>
  </si>
  <si>
    <t>Panayiotis Nikolaou</t>
  </si>
  <si>
    <t>Xeus Technologies LTD</t>
  </si>
  <si>
    <t>Nicosia</t>
  </si>
  <si>
    <t>Cyprus</t>
  </si>
  <si>
    <t>Manoj Nimbalkar</t>
  </si>
  <si>
    <t>UniBw Munich</t>
  </si>
  <si>
    <t>Orit Nir-Arad</t>
  </si>
  <si>
    <t>Anna Nobile</t>
  </si>
  <si>
    <t>ETHZ</t>
  </si>
  <si>
    <t>Clementinah Oladun</t>
  </si>
  <si>
    <t>Oziomachi Onogu</t>
  </si>
  <si>
    <t>Pak Shing Or</t>
  </si>
  <si>
    <t>Multiscale Imaging and Integrative Biophysics Unit, National Institute on Aging, NIH/Physical Chemistry, Lund University</t>
  </si>
  <si>
    <t>Tomas Orlando</t>
  </si>
  <si>
    <t>Thomas Osborn Popp</t>
  </si>
  <si>
    <t>Zuzana Osifov√°</t>
  </si>
  <si>
    <t>Sarah Overall</t>
  </si>
  <si>
    <t>Abigail Page</t>
  </si>
  <si>
    <t>University of arizona</t>
  </si>
  <si>
    <t>Tucson</t>
  </si>
  <si>
    <t>Ravi Shankar Palani</t>
  </si>
  <si>
    <t>Jack Palmer</t>
  </si>
  <si>
    <t>Zhenfeng Pang</t>
  </si>
  <si>
    <t>√âcole normale sup√©rieure</t>
  </si>
  <si>
    <t>Yanina Pankratova</t>
  </si>
  <si>
    <t>Massachusetts Institute of Technology</t>
  </si>
  <si>
    <t>Andromachi Papagiannoula</t>
  </si>
  <si>
    <t>Vadim Pascua</t>
  </si>
  <si>
    <t>Radoslav Pavlovic</t>
  </si>
  <si>
    <t>Center for Regenerative Nanomedicine, Northwestern University</t>
  </si>
  <si>
    <t>Galina Pavlovskaya</t>
  </si>
  <si>
    <t>Jacob Pellizzari</t>
  </si>
  <si>
    <t>University of Toronto Scarborough</t>
  </si>
  <si>
    <t>Taiana Pereira</t>
  </si>
  <si>
    <t>Frederic Perras</t>
  </si>
  <si>
    <t>Ames National Laboratory</t>
  </si>
  <si>
    <t>Ames</t>
  </si>
  <si>
    <t>Des Moines</t>
  </si>
  <si>
    <t>Karen Pham</t>
  </si>
  <si>
    <t>Megan Pike</t>
  </si>
  <si>
    <t>Tatyana Polenova</t>
  </si>
  <si>
    <t>University of Delaware</t>
  </si>
  <si>
    <t>Sequoia Pratt</t>
  </si>
  <si>
    <t>Lauren Price</t>
  </si>
  <si>
    <t>Yulia Pustovalova</t>
  </si>
  <si>
    <t>Yifan Quan</t>
  </si>
  <si>
    <t>MIT</t>
  </si>
  <si>
    <t>Aishwarya Bhuvaneshwari R</t>
  </si>
  <si>
    <t>Indian Institute of Technology Bombay</t>
  </si>
  <si>
    <t>Bombay</t>
  </si>
  <si>
    <t>Dharshika Rajalingam</t>
  </si>
  <si>
    <t>University of Notre Dame</t>
  </si>
  <si>
    <t xml:space="preserve">Notre Dame </t>
  </si>
  <si>
    <t>Yu Rao</t>
  </si>
  <si>
    <t>Carver Rasberry</t>
  </si>
  <si>
    <t>Thirupathi Ravula</t>
  </si>
  <si>
    <t>University of Wisconsin‚ÄìMadison</t>
  </si>
  <si>
    <t>Christina Redfield</t>
  </si>
  <si>
    <t>Bernd Reif</t>
  </si>
  <si>
    <t>TU Muenchen</t>
  </si>
  <si>
    <t>Quentin REYNARD--FEYTIS</t>
  </si>
  <si>
    <t>CEA Grenoble/Universit√© Grenoble Alpes</t>
  </si>
  <si>
    <t>Loleth Robinson</t>
  </si>
  <si>
    <t>The City College of New York</t>
  </si>
  <si>
    <t>Maxie Roessler</t>
  </si>
  <si>
    <t>Imperial College London</t>
  </si>
  <si>
    <t>Kiera Ronda</t>
  </si>
  <si>
    <t>Aaron Rossini</t>
  </si>
  <si>
    <t>Iowa State University</t>
  </si>
  <si>
    <t>David Rovnyak</t>
  </si>
  <si>
    <t>Bucknell University</t>
  </si>
  <si>
    <t>Henry Rovnyak</t>
  </si>
  <si>
    <t>Thiago Rubio</t>
  </si>
  <si>
    <t>Luigi Russo</t>
  </si>
  <si>
    <t>Department of Environmental, Biological and Pharmaceutical Science and Technology, University of Campania 'Luigi Vanvitelli'</t>
  </si>
  <si>
    <t>Rome</t>
  </si>
  <si>
    <t>Joseph Sachleben</t>
  </si>
  <si>
    <t>University of Chicago</t>
  </si>
  <si>
    <t>Dimitrios Sakellariou</t>
  </si>
  <si>
    <t>Robert Sandor</t>
  </si>
  <si>
    <t>Masaryk University</t>
  </si>
  <si>
    <t>Brno</t>
  </si>
  <si>
    <t>Prague</t>
  </si>
  <si>
    <t>Czech Republic</t>
  </si>
  <si>
    <t>Diganta Sarkar</t>
  </si>
  <si>
    <t>University of Alberta</t>
  </si>
  <si>
    <t>Edmonton</t>
  </si>
  <si>
    <t>Hiroaki Sasakawa</t>
  </si>
  <si>
    <t>JEOL Ltd.</t>
  </si>
  <si>
    <t>Karen Sauer</t>
  </si>
  <si>
    <t>Sunil Saxena</t>
  </si>
  <si>
    <t>University of Pittsburgh</t>
  </si>
  <si>
    <t>Paul Schanda</t>
  </si>
  <si>
    <t>Institute of Science and Technology Austria</t>
  </si>
  <si>
    <t>Vienna</t>
  </si>
  <si>
    <t>Austria</t>
  </si>
  <si>
    <t>Ulrich Scheler</t>
  </si>
  <si>
    <t>Leibniz-Institut f√ºr Polymerforschung Dresden e.V.</t>
  </si>
  <si>
    <t>Philipp Schleker</t>
  </si>
  <si>
    <t>Forschungszentrum J√ºlich</t>
  </si>
  <si>
    <t>Peggy Schoenherr</t>
  </si>
  <si>
    <t>Leif Schr√∂der</t>
  </si>
  <si>
    <t>Deutsches Krebsforschungszentrum (DKFZ)</t>
  </si>
  <si>
    <t>Anne Schuetz</t>
  </si>
  <si>
    <t>LMU Munich</t>
  </si>
  <si>
    <t>Robert Schurko</t>
  </si>
  <si>
    <t>FSU and NHMFL</t>
  </si>
  <si>
    <t>Adam Schuyler</t>
  </si>
  <si>
    <t>Alexis Scida</t>
  </si>
  <si>
    <t>Genevieve Seabrook</t>
  </si>
  <si>
    <t>University Health Network-Princess Margaret Cancer Research Centre</t>
  </si>
  <si>
    <t>Mississauga</t>
  </si>
  <si>
    <t>GAURAV SHARMA</t>
  </si>
  <si>
    <t>UNIVERSITY OF FLORIDA</t>
  </si>
  <si>
    <t>Sheng Shen</t>
  </si>
  <si>
    <t>1. A. A. Martinos Center for Biomedical Imaging, Department of Radiology, MGH, 2.Harvard Medical School</t>
  </si>
  <si>
    <t>Ichio SHIMADA</t>
  </si>
  <si>
    <t>BDR, Riken</t>
  </si>
  <si>
    <t>Daphna Shimon</t>
  </si>
  <si>
    <t>The Hebrew University of Jerusalem</t>
  </si>
  <si>
    <t>Kyungsoo Shin</t>
  </si>
  <si>
    <t>Medical College of Wisconsin</t>
  </si>
  <si>
    <t>Anish Shivamani</t>
  </si>
  <si>
    <t>Columbia University in the City of New York</t>
  </si>
  <si>
    <t>Tucker Shriver</t>
  </si>
  <si>
    <t>Giuseppe SICOLI</t>
  </si>
  <si>
    <t>CNRS LASIRE</t>
  </si>
  <si>
    <t>Zahid Siraj</t>
  </si>
  <si>
    <t>southern illinois university carbondale</t>
  </si>
  <si>
    <t>Alex Smirnov</t>
  </si>
  <si>
    <t>NCSU</t>
  </si>
  <si>
    <t>Serge Smirnov</t>
  </si>
  <si>
    <t>Western Washington University</t>
  </si>
  <si>
    <t>Bellingham</t>
  </si>
  <si>
    <t>(in fact in the US)</t>
  </si>
  <si>
    <t>Noah Somberg</t>
  </si>
  <si>
    <t>Yuval Steinberg</t>
  </si>
  <si>
    <t>Katrina Steiner</t>
  </si>
  <si>
    <t>Christian Steinmetzger</t>
  </si>
  <si>
    <t>Uppsala University</t>
  </si>
  <si>
    <t>Uppsala</t>
  </si>
  <si>
    <t>Quentin Stern</t>
  </si>
  <si>
    <t>Karl Stupic</t>
  </si>
  <si>
    <t>National Institute of Standards and Technology</t>
  </si>
  <si>
    <t>Han Sun</t>
  </si>
  <si>
    <t>Leibniz Institute for Molecular Pharmacology</t>
  </si>
  <si>
    <t>Wenjun Sun</t>
  </si>
  <si>
    <t>Alexander Sushkov</t>
  </si>
  <si>
    <t>Johns Hopkins University</t>
  </si>
  <si>
    <t>Bragi Sveinsson</t>
  </si>
  <si>
    <t>Massachusetts General Hospital</t>
  </si>
  <si>
    <t>Or Szekely</t>
  </si>
  <si>
    <t>Duke University</t>
  </si>
  <si>
    <t>Eden Taddese</t>
  </si>
  <si>
    <t>Claudia Tait</t>
  </si>
  <si>
    <t>Hiroki Takahashi</t>
  </si>
  <si>
    <t>Kazuyuki Takeda</t>
  </si>
  <si>
    <t>Kyoto University</t>
  </si>
  <si>
    <t>Kyoto</t>
  </si>
  <si>
    <t>Assaf Tal</t>
  </si>
  <si>
    <t>Tel Aviv University</t>
  </si>
  <si>
    <t>Maiki Tamura</t>
  </si>
  <si>
    <t>Institute for Advanced Academic Research (IAAR), Chiba University</t>
  </si>
  <si>
    <t>Kong Ooi Tan</t>
  </si>
  <si>
    <t>√âcole Normale Sup√©rieure</t>
  </si>
  <si>
    <t>Chun Tang</t>
  </si>
  <si>
    <t>Peking University</t>
  </si>
  <si>
    <t>Ljubica Tasic</t>
  </si>
  <si>
    <t>Institute of Chemistry, Universidade Estadual de Campinas, UNICAMP</t>
  </si>
  <si>
    <t>Campinas</t>
  </si>
  <si>
    <t>Gopinath Tata</t>
  </si>
  <si>
    <t>Daniel Tay</t>
  </si>
  <si>
    <t>Institute for Quantum Computing</t>
  </si>
  <si>
    <t>Waterloo</t>
  </si>
  <si>
    <t>Florin Teleanu</t>
  </si>
  <si>
    <t>Franziska Theiss</t>
  </si>
  <si>
    <t>Christina Thiele</t>
  </si>
  <si>
    <t>Technische Universit√§t Darmstadt</t>
  </si>
  <si>
    <t>Darmstadt</t>
  </si>
  <si>
    <t>Celeste Tobar</t>
  </si>
  <si>
    <t>Daniel Topgaard</t>
  </si>
  <si>
    <t>Lund University</t>
  </si>
  <si>
    <t>Lund</t>
  </si>
  <si>
    <t>Erik Troedsson</t>
  </si>
  <si>
    <t>Karen Tsay</t>
  </si>
  <si>
    <t>Abigail Turner</t>
  </si>
  <si>
    <t>Robert Tycko</t>
  </si>
  <si>
    <t>National Institutes of Health</t>
  </si>
  <si>
    <t>Veera Venkata Shravan Uppala</t>
  </si>
  <si>
    <t>Department of Chemistry and Macromolecules Innovation Institute,Virginia Tech</t>
  </si>
  <si>
    <t>Blacksburg</t>
  </si>
  <si>
    <t>Patrick van der Wel</t>
  </si>
  <si>
    <t>University of Groningen</t>
  </si>
  <si>
    <t>Groningen</t>
  </si>
  <si>
    <t>NL</t>
  </si>
  <si>
    <t>Owen Vander Meulen</t>
  </si>
  <si>
    <t>Boden Vanderloop</t>
  </si>
  <si>
    <t>University of Wisconsin - Madison</t>
  </si>
  <si>
    <t>Ewoud Vaneeckhaute</t>
  </si>
  <si>
    <t>Vincenzo Venditti</t>
  </si>
  <si>
    <t>Amrit Venkatesh</t>
  </si>
  <si>
    <t>Department of Chemistry, University of Virginia</t>
  </si>
  <si>
    <t>Nicholas Volya</t>
  </si>
  <si>
    <t>Liliya Vugmeyster</t>
  </si>
  <si>
    <t>CU Denver</t>
  </si>
  <si>
    <t>Olivier Walker</t>
  </si>
  <si>
    <t>University Lyon1, Analytical Sciences Institute</t>
  </si>
  <si>
    <t>Ulrike Wallrabe</t>
  </si>
  <si>
    <t>University of Freiburg, IMTEK, Microactuators</t>
  </si>
  <si>
    <t>Freiburg</t>
  </si>
  <si>
    <t>Marielle Walti</t>
  </si>
  <si>
    <t>University of Arizona</t>
  </si>
  <si>
    <t>Songlin Wang</t>
  </si>
  <si>
    <t>Tingyao Wang</t>
  </si>
  <si>
    <t>Tuo Wang</t>
  </si>
  <si>
    <t>Lansing</t>
  </si>
  <si>
    <t>Owen Warmuth</t>
  </si>
  <si>
    <t>UW Madison</t>
  </si>
  <si>
    <t>Warren Warren</t>
  </si>
  <si>
    <t>Patrick Werner</t>
  </si>
  <si>
    <t>German Cancer Research Center (DKFZ)</t>
  </si>
  <si>
    <t>Nicholas Whiting</t>
  </si>
  <si>
    <t>Rowan University</t>
  </si>
  <si>
    <t>Sungsool Wi</t>
  </si>
  <si>
    <t>National High Magnetic Field Laboratory/FSU</t>
  </si>
  <si>
    <t>Mathias Wiech</t>
  </si>
  <si>
    <t>Graz University of Technology</t>
  </si>
  <si>
    <t>Graz</t>
  </si>
  <si>
    <t>Robert (Thomas) Williamson</t>
  </si>
  <si>
    <t>UNC Wilmington</t>
  </si>
  <si>
    <t>Wilmington</t>
  </si>
  <si>
    <t>Helina Wilson</t>
  </si>
  <si>
    <t>Case Western Reserve University</t>
  </si>
  <si>
    <t>Cleveland</t>
  </si>
  <si>
    <t>USA (Ohio)</t>
  </si>
  <si>
    <t>Thomas Winbolt</t>
  </si>
  <si>
    <t>Institute of Structural Biology</t>
  </si>
  <si>
    <t>Beatrice Wolff</t>
  </si>
  <si>
    <t>Forschungszentrum J√ºlich GmbH</t>
  </si>
  <si>
    <t>William Wolff</t>
  </si>
  <si>
    <t>Bing Wu</t>
  </si>
  <si>
    <t>University College Dublin</t>
  </si>
  <si>
    <t>Dublin</t>
  </si>
  <si>
    <t>Ireland</t>
  </si>
  <si>
    <t>Fengjie Wu</t>
  </si>
  <si>
    <t>University of Basel</t>
  </si>
  <si>
    <t>Peng Xiao</t>
  </si>
  <si>
    <t>Isha Yadav</t>
  </si>
  <si>
    <t>Yiheng Yan</t>
  </si>
  <si>
    <t>Zhimin Yan</t>
  </si>
  <si>
    <t>National Research Council Canada</t>
  </si>
  <si>
    <t>Nobuhiro Yanai</t>
  </si>
  <si>
    <t>The University of Tokyo</t>
  </si>
  <si>
    <t>Jayasubba Reddy Yarava</t>
  </si>
  <si>
    <t>Michigan State University at East Lansing</t>
  </si>
  <si>
    <t>Koji Yazawa</t>
  </si>
  <si>
    <t>JEOL</t>
  </si>
  <si>
    <t>Muhammad Yousuf</t>
  </si>
  <si>
    <t>HEJ Research Institute of Chemistry, ICCBS, University of Karachi, Karachi-75270.</t>
  </si>
  <si>
    <t>Liping Yu</t>
  </si>
  <si>
    <t>University of Iowa</t>
  </si>
  <si>
    <t>Qianyu Yue</t>
  </si>
  <si>
    <t>Zhongzhou University</t>
  </si>
  <si>
    <t>Zhongzhou</t>
  </si>
  <si>
    <t>Chengtong Zhang</t>
  </si>
  <si>
    <t>Zhibin Zhao</t>
  </si>
  <si>
    <t>zhibin.zhao@iis.uni-stuttgart.de</t>
  </si>
  <si>
    <t>Stuttgart</t>
  </si>
  <si>
    <t>Xiao-Hong Zhu</t>
  </si>
  <si>
    <t>Joshua Ziarek</t>
  </si>
  <si>
    <t>Josef Zwanziger</t>
  </si>
  <si>
    <t>Dalhousie University</t>
  </si>
  <si>
    <t>Ad Bax</t>
  </si>
  <si>
    <t>NIH</t>
  </si>
  <si>
    <t>Ann E. McDermott</t>
  </si>
  <si>
    <t>Columbia</t>
  </si>
  <si>
    <t>Jiangfeng Du</t>
  </si>
  <si>
    <t>ENC</t>
  </si>
  <si>
    <t>San Francisco</t>
  </si>
  <si>
    <t>San Diego</t>
  </si>
  <si>
    <t>Tyler Pennebaker</t>
  </si>
  <si>
    <t>University of California Santa Barbara</t>
  </si>
  <si>
    <t>Santa Barbara</t>
  </si>
  <si>
    <t>Alexander Thome</t>
  </si>
  <si>
    <t>University of California-Riverside</t>
  </si>
  <si>
    <t>Riverside</t>
  </si>
  <si>
    <t>Yuan Yang</t>
  </si>
  <si>
    <t>University of California, Los Angeles</t>
  </si>
  <si>
    <t>Los Angeles</t>
  </si>
  <si>
    <t>Christopher Williams</t>
  </si>
  <si>
    <t>Department of Chemistry, University of California, Riverside</t>
  </si>
  <si>
    <t>Xiaoling Wang</t>
  </si>
  <si>
    <t>California State University East Bay</t>
  </si>
  <si>
    <t>Jaewon Suk</t>
  </si>
  <si>
    <t>University of California, Irvine</t>
  </si>
  <si>
    <t>Irvine</t>
  </si>
  <si>
    <t>Collin Sroge</t>
  </si>
  <si>
    <t>University of California Irvine</t>
  </si>
  <si>
    <t>Ansgar Siemer</t>
  </si>
  <si>
    <t>USC</t>
  </si>
  <si>
    <t>Irina Ritsch</t>
  </si>
  <si>
    <t>Scripps Research Institute</t>
  </si>
  <si>
    <t>gwladys Riviere</t>
  </si>
  <si>
    <t>University of california Riverside</t>
  </si>
  <si>
    <t>Anna Pischer</t>
  </si>
  <si>
    <t>University of California, Santa Barbara</t>
  </si>
  <si>
    <t>Lokeswara Rao Potnuru</t>
  </si>
  <si>
    <t>UCSB</t>
  </si>
  <si>
    <t>Tanner Nickles</t>
  </si>
  <si>
    <t>UCSF</t>
  </si>
  <si>
    <t>Brendan Mahoney</t>
  </si>
  <si>
    <t>Maxwell Marple</t>
  </si>
  <si>
    <t>Lawrence Livermore National Laboratory</t>
  </si>
  <si>
    <t>Andy LiWang</t>
  </si>
  <si>
    <t>University of California, Merced</t>
  </si>
  <si>
    <t>Paul Krolikowski</t>
  </si>
  <si>
    <t>Amgen, Inc.</t>
  </si>
  <si>
    <t>Yaewon Kim</t>
  </si>
  <si>
    <t>University of California, San Francisco</t>
  </si>
  <si>
    <t>Karim Karouta</t>
  </si>
  <si>
    <t>UC Berkeley / LBNL</t>
  </si>
  <si>
    <t>out and back</t>
  </si>
  <si>
    <t>add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</si>
</sst>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7"/>
  <sheetViews>
    <sheetView tabSelected="1" topLeftCell="A333" workbookViewId="0">
      <selection activeCell="N344" sqref="N344"/>
    </sheetView>
  </sheetViews>
  <sheetFormatPr baseColWidth="10" defaultColWidth="8.83203125" defaultRowHeight="15" x14ac:dyDescent="0.2"/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2" t="s">
        <v>867</v>
      </c>
      <c r="Q1" t="s">
        <v>868</v>
      </c>
    </row>
    <row r="2" spans="1:17" x14ac:dyDescent="0.2">
      <c r="A2" t="s">
        <v>14</v>
      </c>
      <c r="B2" t="s">
        <v>15</v>
      </c>
      <c r="C2" t="s">
        <v>16</v>
      </c>
      <c r="D2" t="s">
        <v>16</v>
      </c>
      <c r="E2" t="s">
        <v>17</v>
      </c>
      <c r="H2">
        <v>312.8</v>
      </c>
      <c r="I2">
        <v>0</v>
      </c>
      <c r="J2">
        <v>542.6</v>
      </c>
      <c r="L2">
        <v>586</v>
      </c>
      <c r="N2">
        <v>312.8</v>
      </c>
      <c r="P2">
        <f>H2*2</f>
        <v>625.6</v>
      </c>
      <c r="Q2">
        <f>P2*1.15</f>
        <v>719.43999999999994</v>
      </c>
    </row>
    <row r="3" spans="1:17" x14ac:dyDescent="0.2">
      <c r="A3" t="s">
        <v>18</v>
      </c>
      <c r="B3" t="s">
        <v>19</v>
      </c>
      <c r="C3" t="s">
        <v>20</v>
      </c>
      <c r="D3" t="s">
        <v>20</v>
      </c>
      <c r="E3" t="s">
        <v>17</v>
      </c>
      <c r="H3">
        <v>326.3</v>
      </c>
      <c r="I3">
        <v>0</v>
      </c>
      <c r="J3">
        <v>749.8</v>
      </c>
      <c r="L3">
        <v>809.8</v>
      </c>
      <c r="N3">
        <v>326.3</v>
      </c>
      <c r="P3">
        <f t="shared" ref="P3:P66" si="0">H3*2</f>
        <v>652.6</v>
      </c>
      <c r="Q3">
        <f t="shared" ref="Q3:Q66" si="1">P3*1.15</f>
        <v>750.49</v>
      </c>
    </row>
    <row r="4" spans="1:17" x14ac:dyDescent="0.2">
      <c r="A4" t="s">
        <v>21</v>
      </c>
      <c r="B4" t="s">
        <v>22</v>
      </c>
      <c r="C4" t="s">
        <v>20</v>
      </c>
      <c r="D4" t="s">
        <v>20</v>
      </c>
      <c r="E4" t="s">
        <v>17</v>
      </c>
      <c r="H4">
        <v>326.3</v>
      </c>
      <c r="I4">
        <v>0</v>
      </c>
      <c r="J4">
        <v>749.8</v>
      </c>
      <c r="L4">
        <v>809.8</v>
      </c>
      <c r="N4">
        <v>326.3</v>
      </c>
      <c r="P4">
        <f t="shared" si="0"/>
        <v>652.6</v>
      </c>
      <c r="Q4">
        <f t="shared" si="1"/>
        <v>750.49</v>
      </c>
    </row>
    <row r="5" spans="1:17" x14ac:dyDescent="0.2">
      <c r="A5" t="s">
        <v>23</v>
      </c>
      <c r="B5" t="s">
        <v>24</v>
      </c>
      <c r="C5" t="s">
        <v>25</v>
      </c>
      <c r="D5" t="s">
        <v>25</v>
      </c>
      <c r="E5" t="s">
        <v>26</v>
      </c>
      <c r="H5">
        <v>1130.9000000000001</v>
      </c>
      <c r="I5">
        <v>0</v>
      </c>
      <c r="J5">
        <v>5510.9</v>
      </c>
      <c r="L5">
        <v>5952.1</v>
      </c>
      <c r="N5">
        <v>1130.9000000000001</v>
      </c>
      <c r="P5">
        <f t="shared" si="0"/>
        <v>2261.8000000000002</v>
      </c>
      <c r="Q5">
        <f t="shared" si="1"/>
        <v>2601.0700000000002</v>
      </c>
    </row>
    <row r="6" spans="1:17" x14ac:dyDescent="0.2">
      <c r="A6" t="s">
        <v>27</v>
      </c>
      <c r="B6" t="s">
        <v>28</v>
      </c>
      <c r="C6" t="s">
        <v>29</v>
      </c>
      <c r="D6" t="s">
        <v>29</v>
      </c>
      <c r="E6" t="s">
        <v>17</v>
      </c>
      <c r="H6">
        <v>272.2</v>
      </c>
      <c r="I6">
        <v>0</v>
      </c>
      <c r="J6">
        <v>431.5</v>
      </c>
      <c r="L6">
        <v>466.1</v>
      </c>
      <c r="N6">
        <v>272.2</v>
      </c>
      <c r="P6">
        <f t="shared" si="0"/>
        <v>544.4</v>
      </c>
      <c r="Q6">
        <f t="shared" si="1"/>
        <v>626.05999999999995</v>
      </c>
    </row>
    <row r="7" spans="1:17" x14ac:dyDescent="0.2">
      <c r="A7" t="s">
        <v>30</v>
      </c>
      <c r="B7" t="s">
        <v>31</v>
      </c>
      <c r="C7" t="s">
        <v>31</v>
      </c>
      <c r="D7" t="s">
        <v>31</v>
      </c>
      <c r="E7" t="s">
        <v>32</v>
      </c>
      <c r="H7">
        <v>1306.0999999999999</v>
      </c>
      <c r="I7">
        <v>0</v>
      </c>
      <c r="J7">
        <v>6364.8</v>
      </c>
      <c r="L7">
        <v>6874.4</v>
      </c>
      <c r="N7">
        <v>1306.0999999999999</v>
      </c>
      <c r="P7">
        <f t="shared" si="0"/>
        <v>2612.1999999999998</v>
      </c>
      <c r="Q7">
        <f t="shared" si="1"/>
        <v>3004.0299999999997</v>
      </c>
    </row>
    <row r="8" spans="1:17" x14ac:dyDescent="0.2">
      <c r="A8" t="s">
        <v>33</v>
      </c>
      <c r="B8" t="s">
        <v>34</v>
      </c>
      <c r="C8" t="s">
        <v>34</v>
      </c>
      <c r="D8" t="s">
        <v>34</v>
      </c>
      <c r="E8" t="s">
        <v>35</v>
      </c>
      <c r="H8">
        <v>1571.5</v>
      </c>
      <c r="I8">
        <v>0</v>
      </c>
      <c r="J8">
        <v>7658.1</v>
      </c>
      <c r="L8">
        <v>8271.2000000000007</v>
      </c>
      <c r="N8">
        <v>1571.5</v>
      </c>
      <c r="P8">
        <f t="shared" si="0"/>
        <v>3143</v>
      </c>
      <c r="Q8">
        <f t="shared" si="1"/>
        <v>3614.45</v>
      </c>
    </row>
    <row r="9" spans="1:17" x14ac:dyDescent="0.2">
      <c r="A9" t="s">
        <v>36</v>
      </c>
      <c r="B9" t="s">
        <v>37</v>
      </c>
      <c r="C9" t="s">
        <v>38</v>
      </c>
      <c r="D9" t="s">
        <v>38</v>
      </c>
      <c r="E9" t="s">
        <v>26</v>
      </c>
      <c r="H9">
        <v>1167.5</v>
      </c>
      <c r="I9">
        <v>0</v>
      </c>
      <c r="J9">
        <v>5689.4</v>
      </c>
      <c r="L9">
        <v>6144.8</v>
      </c>
      <c r="N9">
        <v>1167.5</v>
      </c>
      <c r="P9">
        <f t="shared" si="0"/>
        <v>2335</v>
      </c>
      <c r="Q9">
        <f t="shared" si="1"/>
        <v>2685.25</v>
      </c>
    </row>
    <row r="10" spans="1:17" x14ac:dyDescent="0.2">
      <c r="A10" t="s">
        <v>39</v>
      </c>
      <c r="B10" t="s">
        <v>40</v>
      </c>
      <c r="C10" t="s">
        <v>41</v>
      </c>
      <c r="D10" t="s">
        <v>41</v>
      </c>
      <c r="E10" t="s">
        <v>17</v>
      </c>
      <c r="H10">
        <v>0</v>
      </c>
      <c r="I10">
        <v>0</v>
      </c>
      <c r="N10">
        <v>0</v>
      </c>
      <c r="P10">
        <f t="shared" si="0"/>
        <v>0</v>
      </c>
      <c r="Q10">
        <f t="shared" si="1"/>
        <v>0</v>
      </c>
    </row>
    <row r="11" spans="1:17" x14ac:dyDescent="0.2">
      <c r="A11" t="s">
        <v>42</v>
      </c>
      <c r="B11" t="s">
        <v>43</v>
      </c>
      <c r="C11" t="s">
        <v>38</v>
      </c>
      <c r="D11" t="s">
        <v>38</v>
      </c>
      <c r="E11" t="s">
        <v>26</v>
      </c>
      <c r="H11">
        <v>1167.5</v>
      </c>
      <c r="I11">
        <v>0</v>
      </c>
      <c r="J11">
        <v>5689.4</v>
      </c>
      <c r="L11">
        <v>6144.8</v>
      </c>
      <c r="N11">
        <v>1167.5</v>
      </c>
      <c r="P11">
        <f t="shared" si="0"/>
        <v>2335</v>
      </c>
      <c r="Q11">
        <f t="shared" si="1"/>
        <v>2685.25</v>
      </c>
    </row>
    <row r="12" spans="1:17" x14ac:dyDescent="0.2">
      <c r="A12" t="s">
        <v>44</v>
      </c>
      <c r="B12" t="s">
        <v>43</v>
      </c>
      <c r="C12" t="s">
        <v>38</v>
      </c>
      <c r="D12" t="s">
        <v>38</v>
      </c>
      <c r="E12" t="s">
        <v>26</v>
      </c>
      <c r="H12">
        <v>1167.5</v>
      </c>
      <c r="I12">
        <v>0</v>
      </c>
      <c r="J12">
        <v>5689.4</v>
      </c>
      <c r="L12">
        <v>6144.8</v>
      </c>
      <c r="N12">
        <v>1167.5</v>
      </c>
      <c r="P12">
        <f t="shared" si="0"/>
        <v>2335</v>
      </c>
      <c r="Q12">
        <f t="shared" si="1"/>
        <v>2685.25</v>
      </c>
    </row>
    <row r="13" spans="1:17" x14ac:dyDescent="0.2">
      <c r="A13" t="s">
        <v>45</v>
      </c>
      <c r="B13" t="s">
        <v>46</v>
      </c>
      <c r="C13" t="s">
        <v>47</v>
      </c>
      <c r="D13" t="s">
        <v>47</v>
      </c>
      <c r="E13" t="s">
        <v>17</v>
      </c>
      <c r="H13">
        <v>80.900000000000006</v>
      </c>
      <c r="I13">
        <v>0</v>
      </c>
      <c r="J13">
        <v>128.19999999999999</v>
      </c>
      <c r="L13">
        <v>138.5</v>
      </c>
      <c r="N13">
        <v>80.900000000000006</v>
      </c>
      <c r="P13">
        <f t="shared" si="0"/>
        <v>161.80000000000001</v>
      </c>
      <c r="Q13">
        <f t="shared" si="1"/>
        <v>186.07</v>
      </c>
    </row>
    <row r="14" spans="1:17" x14ac:dyDescent="0.2">
      <c r="A14" t="s">
        <v>48</v>
      </c>
      <c r="B14" t="s">
        <v>49</v>
      </c>
      <c r="C14" t="s">
        <v>50</v>
      </c>
      <c r="D14" t="s">
        <v>50</v>
      </c>
      <c r="E14" t="s">
        <v>17</v>
      </c>
      <c r="H14">
        <v>0</v>
      </c>
      <c r="I14">
        <v>0</v>
      </c>
      <c r="N14">
        <v>0</v>
      </c>
      <c r="P14">
        <f t="shared" si="0"/>
        <v>0</v>
      </c>
      <c r="Q14">
        <f t="shared" si="1"/>
        <v>0</v>
      </c>
    </row>
    <row r="15" spans="1:17" x14ac:dyDescent="0.2">
      <c r="A15" t="s">
        <v>51</v>
      </c>
      <c r="B15" t="s">
        <v>52</v>
      </c>
      <c r="C15" t="s">
        <v>53</v>
      </c>
      <c r="D15" t="s">
        <v>38</v>
      </c>
      <c r="E15" t="s">
        <v>26</v>
      </c>
      <c r="H15">
        <v>1167.5</v>
      </c>
      <c r="I15">
        <v>0</v>
      </c>
      <c r="J15">
        <v>5689.4</v>
      </c>
      <c r="L15">
        <v>6144.8</v>
      </c>
      <c r="N15">
        <v>1167.5</v>
      </c>
      <c r="P15">
        <f t="shared" si="0"/>
        <v>2335</v>
      </c>
      <c r="Q15">
        <f t="shared" si="1"/>
        <v>2685.25</v>
      </c>
    </row>
    <row r="16" spans="1:17" x14ac:dyDescent="0.2">
      <c r="A16" t="s">
        <v>54</v>
      </c>
      <c r="B16" t="s">
        <v>55</v>
      </c>
      <c r="C16" t="s">
        <v>56</v>
      </c>
      <c r="D16" t="s">
        <v>57</v>
      </c>
      <c r="E16" t="s">
        <v>58</v>
      </c>
      <c r="H16">
        <v>1356.3</v>
      </c>
      <c r="I16">
        <v>0</v>
      </c>
      <c r="J16">
        <v>6609.4</v>
      </c>
      <c r="L16">
        <v>7138.5</v>
      </c>
      <c r="N16">
        <v>1356.3</v>
      </c>
      <c r="P16">
        <f t="shared" si="0"/>
        <v>2712.6</v>
      </c>
      <c r="Q16">
        <f t="shared" si="1"/>
        <v>3119.49</v>
      </c>
    </row>
    <row r="17" spans="1:17" x14ac:dyDescent="0.2">
      <c r="A17" t="s">
        <v>59</v>
      </c>
      <c r="B17" t="s">
        <v>60</v>
      </c>
      <c r="C17" t="s">
        <v>61</v>
      </c>
      <c r="D17" t="s">
        <v>62</v>
      </c>
      <c r="E17" t="s">
        <v>17</v>
      </c>
      <c r="H17">
        <v>656.1</v>
      </c>
      <c r="I17">
        <v>0</v>
      </c>
      <c r="J17">
        <v>2080.3000000000002</v>
      </c>
      <c r="L17">
        <v>2246.9</v>
      </c>
      <c r="N17">
        <v>656.1</v>
      </c>
      <c r="P17">
        <f t="shared" si="0"/>
        <v>1312.2</v>
      </c>
      <c r="Q17">
        <f t="shared" si="1"/>
        <v>1509.03</v>
      </c>
    </row>
    <row r="18" spans="1:17" x14ac:dyDescent="0.2">
      <c r="A18" t="s">
        <v>63</v>
      </c>
      <c r="B18" t="s">
        <v>64</v>
      </c>
      <c r="C18" t="s">
        <v>65</v>
      </c>
      <c r="D18" t="s">
        <v>66</v>
      </c>
      <c r="E18" t="s">
        <v>17</v>
      </c>
      <c r="H18">
        <v>337.9</v>
      </c>
      <c r="I18">
        <v>0</v>
      </c>
      <c r="J18">
        <v>1071.4000000000001</v>
      </c>
      <c r="L18">
        <v>1157.0999999999999</v>
      </c>
      <c r="N18">
        <v>337.9</v>
      </c>
      <c r="P18">
        <f t="shared" si="0"/>
        <v>675.8</v>
      </c>
      <c r="Q18">
        <f t="shared" si="1"/>
        <v>777.16999999999985</v>
      </c>
    </row>
    <row r="19" spans="1:17" x14ac:dyDescent="0.2">
      <c r="A19" t="s">
        <v>67</v>
      </c>
      <c r="B19" t="s">
        <v>68</v>
      </c>
      <c r="C19" t="s">
        <v>69</v>
      </c>
      <c r="D19" t="s">
        <v>70</v>
      </c>
      <c r="E19" t="s">
        <v>32</v>
      </c>
      <c r="H19">
        <v>1300.5</v>
      </c>
      <c r="I19">
        <v>0</v>
      </c>
      <c r="J19">
        <v>6337.3</v>
      </c>
      <c r="L19">
        <v>6844.6</v>
      </c>
      <c r="N19">
        <v>1300.5</v>
      </c>
      <c r="P19">
        <f t="shared" si="0"/>
        <v>2601</v>
      </c>
      <c r="Q19">
        <f t="shared" si="1"/>
        <v>2991.1499999999996</v>
      </c>
    </row>
    <row r="20" spans="1:17" x14ac:dyDescent="0.2">
      <c r="A20" t="s">
        <v>71</v>
      </c>
      <c r="B20" t="s">
        <v>72</v>
      </c>
      <c r="C20" t="s">
        <v>73</v>
      </c>
      <c r="D20" t="s">
        <v>38</v>
      </c>
      <c r="E20" t="s">
        <v>26</v>
      </c>
      <c r="H20">
        <v>1167.5</v>
      </c>
      <c r="I20">
        <v>0</v>
      </c>
      <c r="J20">
        <v>5689.4</v>
      </c>
      <c r="L20">
        <v>6144.8</v>
      </c>
      <c r="N20">
        <v>1167.5</v>
      </c>
      <c r="P20">
        <f t="shared" si="0"/>
        <v>2335</v>
      </c>
      <c r="Q20">
        <f t="shared" si="1"/>
        <v>2685.25</v>
      </c>
    </row>
    <row r="21" spans="1:17" x14ac:dyDescent="0.2">
      <c r="A21" t="s">
        <v>74</v>
      </c>
      <c r="B21" t="s">
        <v>75</v>
      </c>
      <c r="C21" t="s">
        <v>76</v>
      </c>
      <c r="D21" t="s">
        <v>76</v>
      </c>
      <c r="E21" t="s">
        <v>77</v>
      </c>
      <c r="H21">
        <v>1227.8</v>
      </c>
      <c r="I21">
        <v>0</v>
      </c>
      <c r="J21">
        <v>5983.4</v>
      </c>
      <c r="L21">
        <v>6462.3</v>
      </c>
      <c r="N21">
        <v>1227.8</v>
      </c>
      <c r="P21">
        <f t="shared" si="0"/>
        <v>2455.6</v>
      </c>
      <c r="Q21">
        <f t="shared" si="1"/>
        <v>2823.9399999999996</v>
      </c>
    </row>
    <row r="22" spans="1:17" x14ac:dyDescent="0.2">
      <c r="A22" t="s">
        <v>78</v>
      </c>
      <c r="B22" t="s">
        <v>79</v>
      </c>
      <c r="C22" t="s">
        <v>80</v>
      </c>
      <c r="D22" t="s">
        <v>81</v>
      </c>
      <c r="E22" t="s">
        <v>82</v>
      </c>
      <c r="H22">
        <v>2438.6999999999998</v>
      </c>
      <c r="I22">
        <v>0</v>
      </c>
      <c r="J22">
        <v>11884.1</v>
      </c>
      <c r="L22">
        <v>12835.4</v>
      </c>
      <c r="N22">
        <v>2438.6999999999998</v>
      </c>
      <c r="P22">
        <f t="shared" si="0"/>
        <v>4877.3999999999996</v>
      </c>
      <c r="Q22">
        <f t="shared" si="1"/>
        <v>5609.0099999999993</v>
      </c>
    </row>
    <row r="23" spans="1:17" x14ac:dyDescent="0.2">
      <c r="A23" t="s">
        <v>83</v>
      </c>
      <c r="B23" t="s">
        <v>84</v>
      </c>
      <c r="C23" t="s">
        <v>29</v>
      </c>
      <c r="D23" t="s">
        <v>29</v>
      </c>
      <c r="E23" t="s">
        <v>17</v>
      </c>
      <c r="H23">
        <v>272.2</v>
      </c>
      <c r="I23">
        <v>0</v>
      </c>
      <c r="J23">
        <v>431.5</v>
      </c>
      <c r="L23">
        <v>466.1</v>
      </c>
      <c r="N23">
        <v>272.2</v>
      </c>
      <c r="P23">
        <f t="shared" si="0"/>
        <v>544.4</v>
      </c>
      <c r="Q23">
        <f t="shared" si="1"/>
        <v>626.05999999999995</v>
      </c>
    </row>
    <row r="24" spans="1:17" x14ac:dyDescent="0.2">
      <c r="A24" t="s">
        <v>85</v>
      </c>
      <c r="B24" t="s">
        <v>86</v>
      </c>
      <c r="C24" t="s">
        <v>87</v>
      </c>
      <c r="D24" t="s">
        <v>87</v>
      </c>
      <c r="E24" t="s">
        <v>17</v>
      </c>
      <c r="H24">
        <v>338.2</v>
      </c>
      <c r="I24">
        <v>0</v>
      </c>
      <c r="J24">
        <v>1072.3</v>
      </c>
      <c r="L24">
        <v>1158.0999999999999</v>
      </c>
      <c r="N24">
        <v>338.2</v>
      </c>
      <c r="P24">
        <f t="shared" si="0"/>
        <v>676.4</v>
      </c>
      <c r="Q24">
        <f t="shared" si="1"/>
        <v>777.8599999999999</v>
      </c>
    </row>
    <row r="25" spans="1:17" x14ac:dyDescent="0.2">
      <c r="A25" t="s">
        <v>88</v>
      </c>
      <c r="B25" t="s">
        <v>89</v>
      </c>
      <c r="C25" t="s">
        <v>90</v>
      </c>
      <c r="D25" t="s">
        <v>90</v>
      </c>
      <c r="E25" t="s">
        <v>17</v>
      </c>
      <c r="H25">
        <v>121.1</v>
      </c>
      <c r="I25">
        <v>0</v>
      </c>
      <c r="J25">
        <v>192</v>
      </c>
      <c r="L25">
        <v>207.4</v>
      </c>
      <c r="N25">
        <v>121.1</v>
      </c>
      <c r="P25">
        <f t="shared" si="0"/>
        <v>242.2</v>
      </c>
      <c r="Q25">
        <f t="shared" si="1"/>
        <v>278.52999999999997</v>
      </c>
    </row>
    <row r="26" spans="1:17" x14ac:dyDescent="0.2">
      <c r="A26" t="s">
        <v>91</v>
      </c>
      <c r="B26" t="s">
        <v>92</v>
      </c>
      <c r="C26" t="s">
        <v>93</v>
      </c>
      <c r="D26" t="s">
        <v>94</v>
      </c>
      <c r="E26" t="s">
        <v>17</v>
      </c>
      <c r="H26">
        <v>784.5</v>
      </c>
      <c r="I26">
        <v>0</v>
      </c>
      <c r="J26">
        <v>3822.8</v>
      </c>
      <c r="L26">
        <v>4128.8999999999996</v>
      </c>
      <c r="N26">
        <v>784.5</v>
      </c>
      <c r="P26">
        <f t="shared" si="0"/>
        <v>1569</v>
      </c>
      <c r="Q26">
        <f t="shared" si="1"/>
        <v>1804.35</v>
      </c>
    </row>
    <row r="27" spans="1:17" x14ac:dyDescent="0.2">
      <c r="A27" t="s">
        <v>95</v>
      </c>
      <c r="B27" t="s">
        <v>96</v>
      </c>
      <c r="C27" t="s">
        <v>97</v>
      </c>
      <c r="D27" t="s">
        <v>97</v>
      </c>
      <c r="E27" t="s">
        <v>77</v>
      </c>
      <c r="H27">
        <v>1293.7</v>
      </c>
      <c r="I27">
        <v>0</v>
      </c>
      <c r="J27">
        <v>6304.2</v>
      </c>
      <c r="L27">
        <v>6808.9</v>
      </c>
      <c r="N27">
        <v>1293.7</v>
      </c>
      <c r="P27">
        <f t="shared" si="0"/>
        <v>2587.4</v>
      </c>
      <c r="Q27">
        <f t="shared" si="1"/>
        <v>2975.5099999999998</v>
      </c>
    </row>
    <row r="28" spans="1:17" x14ac:dyDescent="0.2">
      <c r="A28" t="s">
        <v>98</v>
      </c>
      <c r="B28" t="s">
        <v>99</v>
      </c>
      <c r="C28" t="s">
        <v>100</v>
      </c>
      <c r="D28" t="s">
        <v>100</v>
      </c>
      <c r="E28" t="s">
        <v>32</v>
      </c>
      <c r="H28">
        <v>1357.6</v>
      </c>
      <c r="I28">
        <v>0</v>
      </c>
      <c r="J28">
        <v>6615.7</v>
      </c>
      <c r="L28">
        <v>7145.3</v>
      </c>
      <c r="N28">
        <v>1357.6</v>
      </c>
      <c r="P28">
        <f t="shared" si="0"/>
        <v>2715.2</v>
      </c>
      <c r="Q28">
        <f t="shared" si="1"/>
        <v>3122.4799999999996</v>
      </c>
    </row>
    <row r="29" spans="1:17" x14ac:dyDescent="0.2">
      <c r="A29" t="s">
        <v>101</v>
      </c>
      <c r="B29" t="s">
        <v>102</v>
      </c>
      <c r="C29" t="s">
        <v>103</v>
      </c>
      <c r="D29" t="s">
        <v>103</v>
      </c>
      <c r="E29" t="s">
        <v>104</v>
      </c>
      <c r="H29">
        <v>3259.1</v>
      </c>
      <c r="I29">
        <v>0</v>
      </c>
      <c r="J29">
        <v>15881.9</v>
      </c>
      <c r="L29">
        <v>17153.3</v>
      </c>
      <c r="N29">
        <v>3259.1</v>
      </c>
      <c r="P29">
        <f t="shared" si="0"/>
        <v>6518.2</v>
      </c>
      <c r="Q29">
        <f t="shared" si="1"/>
        <v>7495.9299999999994</v>
      </c>
    </row>
    <row r="30" spans="1:17" x14ac:dyDescent="0.2">
      <c r="A30" t="s">
        <v>105</v>
      </c>
      <c r="B30" t="s">
        <v>106</v>
      </c>
      <c r="C30" t="s">
        <v>107</v>
      </c>
      <c r="D30" t="s">
        <v>38</v>
      </c>
      <c r="E30" t="s">
        <v>26</v>
      </c>
      <c r="H30">
        <v>1167.5</v>
      </c>
      <c r="I30">
        <v>0</v>
      </c>
      <c r="J30">
        <v>5689.4</v>
      </c>
      <c r="L30">
        <v>6144.8</v>
      </c>
      <c r="N30">
        <v>1167.5</v>
      </c>
      <c r="P30">
        <f t="shared" si="0"/>
        <v>2335</v>
      </c>
      <c r="Q30">
        <f t="shared" si="1"/>
        <v>2685.25</v>
      </c>
    </row>
    <row r="31" spans="1:17" x14ac:dyDescent="0.2">
      <c r="A31" t="s">
        <v>108</v>
      </c>
      <c r="B31" t="s">
        <v>109</v>
      </c>
      <c r="C31" t="s">
        <v>110</v>
      </c>
      <c r="D31" t="s">
        <v>110</v>
      </c>
      <c r="E31" t="s">
        <v>17</v>
      </c>
      <c r="H31">
        <v>783.5</v>
      </c>
      <c r="I31">
        <v>0</v>
      </c>
      <c r="J31">
        <v>3817.8</v>
      </c>
      <c r="L31">
        <v>4123.3999999999996</v>
      </c>
      <c r="N31">
        <v>783.5</v>
      </c>
      <c r="P31">
        <f t="shared" si="0"/>
        <v>1567</v>
      </c>
      <c r="Q31">
        <f t="shared" si="1"/>
        <v>1802.05</v>
      </c>
    </row>
    <row r="32" spans="1:17" x14ac:dyDescent="0.2">
      <c r="A32" t="s">
        <v>111</v>
      </c>
      <c r="B32" t="s">
        <v>112</v>
      </c>
      <c r="C32" t="s">
        <v>90</v>
      </c>
      <c r="D32" t="s">
        <v>90</v>
      </c>
      <c r="E32" t="s">
        <v>17</v>
      </c>
      <c r="H32">
        <v>121.1</v>
      </c>
      <c r="I32">
        <v>0</v>
      </c>
      <c r="J32">
        <v>192</v>
      </c>
      <c r="L32">
        <v>207.4</v>
      </c>
      <c r="N32">
        <v>121.1</v>
      </c>
      <c r="P32">
        <f t="shared" si="0"/>
        <v>242.2</v>
      </c>
      <c r="Q32">
        <f t="shared" si="1"/>
        <v>278.52999999999997</v>
      </c>
    </row>
    <row r="33" spans="1:17" x14ac:dyDescent="0.2">
      <c r="A33" t="s">
        <v>113</v>
      </c>
      <c r="B33" t="s">
        <v>114</v>
      </c>
      <c r="C33" t="s">
        <v>25</v>
      </c>
      <c r="D33" t="s">
        <v>25</v>
      </c>
      <c r="E33" t="s">
        <v>26</v>
      </c>
      <c r="H33">
        <v>1130.9000000000001</v>
      </c>
      <c r="I33">
        <v>0</v>
      </c>
      <c r="J33">
        <v>5510.9</v>
      </c>
      <c r="L33">
        <v>5952.1</v>
      </c>
      <c r="N33">
        <v>1130.9000000000001</v>
      </c>
      <c r="P33">
        <f t="shared" si="0"/>
        <v>2261.8000000000002</v>
      </c>
      <c r="Q33">
        <f t="shared" si="1"/>
        <v>2601.0700000000002</v>
      </c>
    </row>
    <row r="34" spans="1:17" x14ac:dyDescent="0.2">
      <c r="A34" t="s">
        <v>115</v>
      </c>
      <c r="B34" t="s">
        <v>116</v>
      </c>
      <c r="C34" t="s">
        <v>117</v>
      </c>
      <c r="D34" t="s">
        <v>118</v>
      </c>
      <c r="E34" t="s">
        <v>17</v>
      </c>
      <c r="H34">
        <v>312.8</v>
      </c>
      <c r="I34">
        <v>0</v>
      </c>
      <c r="J34">
        <v>542.6</v>
      </c>
      <c r="L34">
        <v>586</v>
      </c>
      <c r="N34">
        <v>312.8</v>
      </c>
      <c r="P34">
        <f t="shared" si="0"/>
        <v>625.6</v>
      </c>
      <c r="Q34">
        <f t="shared" si="1"/>
        <v>719.43999999999994</v>
      </c>
    </row>
    <row r="35" spans="1:17" x14ac:dyDescent="0.2">
      <c r="A35" t="s">
        <v>119</v>
      </c>
      <c r="B35" t="s">
        <v>120</v>
      </c>
      <c r="C35" t="s">
        <v>121</v>
      </c>
      <c r="D35" t="s">
        <v>122</v>
      </c>
      <c r="E35" t="s">
        <v>123</v>
      </c>
      <c r="H35">
        <v>1238.4000000000001</v>
      </c>
      <c r="I35">
        <v>0</v>
      </c>
      <c r="J35">
        <v>6034.7</v>
      </c>
      <c r="L35">
        <v>6517.8</v>
      </c>
      <c r="N35">
        <v>1238.4000000000001</v>
      </c>
      <c r="P35">
        <f t="shared" si="0"/>
        <v>2476.8000000000002</v>
      </c>
      <c r="Q35">
        <f t="shared" si="1"/>
        <v>2848.32</v>
      </c>
    </row>
    <row r="36" spans="1:17" x14ac:dyDescent="0.2">
      <c r="A36" t="s">
        <v>124</v>
      </c>
      <c r="B36" t="s">
        <v>125</v>
      </c>
      <c r="C36" t="s">
        <v>100</v>
      </c>
      <c r="D36" t="s">
        <v>100</v>
      </c>
      <c r="E36" t="s">
        <v>32</v>
      </c>
      <c r="H36">
        <v>1357.6</v>
      </c>
      <c r="I36">
        <v>0</v>
      </c>
      <c r="J36">
        <v>6615.7</v>
      </c>
      <c r="L36">
        <v>7145.3</v>
      </c>
      <c r="N36">
        <v>1357.6</v>
      </c>
      <c r="P36">
        <f t="shared" si="0"/>
        <v>2715.2</v>
      </c>
      <c r="Q36">
        <f t="shared" si="1"/>
        <v>3122.4799999999996</v>
      </c>
    </row>
    <row r="37" spans="1:17" x14ac:dyDescent="0.2">
      <c r="A37" t="s">
        <v>126</v>
      </c>
      <c r="B37" t="s">
        <v>127</v>
      </c>
      <c r="C37" t="s">
        <v>128</v>
      </c>
      <c r="D37" t="s">
        <v>128</v>
      </c>
      <c r="E37" t="s">
        <v>129</v>
      </c>
      <c r="H37">
        <v>323.2</v>
      </c>
      <c r="I37">
        <v>0</v>
      </c>
      <c r="J37">
        <v>606.4</v>
      </c>
      <c r="L37">
        <v>655</v>
      </c>
      <c r="N37">
        <v>323.2</v>
      </c>
      <c r="P37">
        <f t="shared" si="0"/>
        <v>646.4</v>
      </c>
      <c r="Q37">
        <f t="shared" si="1"/>
        <v>743.3599999999999</v>
      </c>
    </row>
    <row r="38" spans="1:17" x14ac:dyDescent="0.2">
      <c r="A38" t="s">
        <v>130</v>
      </c>
      <c r="B38" t="s">
        <v>131</v>
      </c>
      <c r="C38" t="s">
        <v>132</v>
      </c>
      <c r="D38" t="s">
        <v>132</v>
      </c>
      <c r="E38" t="s">
        <v>32</v>
      </c>
      <c r="H38">
        <v>1360.6</v>
      </c>
      <c r="I38">
        <v>0</v>
      </c>
      <c r="J38">
        <v>6630.3</v>
      </c>
      <c r="L38">
        <v>7161.1</v>
      </c>
      <c r="N38">
        <v>1360.6</v>
      </c>
      <c r="P38">
        <f t="shared" si="0"/>
        <v>2721.2</v>
      </c>
      <c r="Q38">
        <f t="shared" si="1"/>
        <v>3129.3799999999997</v>
      </c>
    </row>
    <row r="39" spans="1:17" x14ac:dyDescent="0.2">
      <c r="A39" t="s">
        <v>133</v>
      </c>
      <c r="B39" t="s">
        <v>134</v>
      </c>
      <c r="C39" t="s">
        <v>135</v>
      </c>
      <c r="D39" t="s">
        <v>135</v>
      </c>
      <c r="E39" t="s">
        <v>17</v>
      </c>
      <c r="H39">
        <v>327.7</v>
      </c>
      <c r="I39">
        <v>0</v>
      </c>
      <c r="J39">
        <v>656.8</v>
      </c>
      <c r="L39">
        <v>709.4</v>
      </c>
      <c r="N39">
        <v>327.7</v>
      </c>
      <c r="P39">
        <f t="shared" si="0"/>
        <v>655.4</v>
      </c>
      <c r="Q39">
        <f t="shared" si="1"/>
        <v>753.70999999999992</v>
      </c>
    </row>
    <row r="40" spans="1:17" x14ac:dyDescent="0.2">
      <c r="A40" t="s">
        <v>136</v>
      </c>
      <c r="B40" t="s">
        <v>137</v>
      </c>
      <c r="C40" t="s">
        <v>138</v>
      </c>
      <c r="D40" t="s">
        <v>87</v>
      </c>
      <c r="E40" t="s">
        <v>17</v>
      </c>
      <c r="H40">
        <v>338.2</v>
      </c>
      <c r="I40">
        <v>0</v>
      </c>
      <c r="J40">
        <v>1072.3</v>
      </c>
      <c r="L40">
        <v>1158.0999999999999</v>
      </c>
      <c r="N40">
        <v>338.2</v>
      </c>
      <c r="P40">
        <f t="shared" si="0"/>
        <v>676.4</v>
      </c>
      <c r="Q40">
        <f t="shared" si="1"/>
        <v>777.8599999999999</v>
      </c>
    </row>
    <row r="41" spans="1:17" x14ac:dyDescent="0.2">
      <c r="A41" t="s">
        <v>139</v>
      </c>
      <c r="B41" t="s">
        <v>140</v>
      </c>
      <c r="C41" t="s">
        <v>141</v>
      </c>
      <c r="D41" t="s">
        <v>141</v>
      </c>
      <c r="E41" t="s">
        <v>142</v>
      </c>
      <c r="H41">
        <v>882.9</v>
      </c>
      <c r="I41">
        <v>0</v>
      </c>
      <c r="J41">
        <v>4302.6000000000004</v>
      </c>
      <c r="L41">
        <v>4647.1000000000004</v>
      </c>
      <c r="N41">
        <v>882.9</v>
      </c>
      <c r="P41">
        <f t="shared" si="0"/>
        <v>1765.8</v>
      </c>
      <c r="Q41">
        <f t="shared" si="1"/>
        <v>2030.6699999999998</v>
      </c>
    </row>
    <row r="42" spans="1:17" x14ac:dyDescent="0.2">
      <c r="A42" t="s">
        <v>143</v>
      </c>
      <c r="B42" t="s">
        <v>19</v>
      </c>
      <c r="C42" t="s">
        <v>20</v>
      </c>
      <c r="D42" t="s">
        <v>20</v>
      </c>
      <c r="E42" t="s">
        <v>17</v>
      </c>
      <c r="H42">
        <v>326.3</v>
      </c>
      <c r="I42">
        <v>0</v>
      </c>
      <c r="J42">
        <v>749.8</v>
      </c>
      <c r="L42">
        <v>809.8</v>
      </c>
      <c r="N42">
        <v>326.3</v>
      </c>
      <c r="P42">
        <f t="shared" si="0"/>
        <v>652.6</v>
      </c>
      <c r="Q42">
        <f t="shared" si="1"/>
        <v>750.49</v>
      </c>
    </row>
    <row r="43" spans="1:17" x14ac:dyDescent="0.2">
      <c r="A43" t="s">
        <v>144</v>
      </c>
      <c r="B43" t="s">
        <v>145</v>
      </c>
      <c r="C43" t="s">
        <v>146</v>
      </c>
      <c r="D43" t="s">
        <v>146</v>
      </c>
      <c r="E43" t="s">
        <v>17</v>
      </c>
      <c r="H43">
        <v>496.1</v>
      </c>
      <c r="I43">
        <v>0</v>
      </c>
      <c r="J43">
        <v>1573.1</v>
      </c>
      <c r="L43">
        <v>1699</v>
      </c>
      <c r="N43">
        <v>496.1</v>
      </c>
      <c r="P43">
        <f t="shared" si="0"/>
        <v>992.2</v>
      </c>
      <c r="Q43">
        <f t="shared" si="1"/>
        <v>1141.03</v>
      </c>
    </row>
    <row r="44" spans="1:17" x14ac:dyDescent="0.2">
      <c r="A44" t="s">
        <v>147</v>
      </c>
      <c r="B44" t="s">
        <v>148</v>
      </c>
      <c r="C44" t="s">
        <v>149</v>
      </c>
      <c r="D44" t="s">
        <v>149</v>
      </c>
      <c r="E44" t="s">
        <v>35</v>
      </c>
      <c r="H44">
        <v>1584.1</v>
      </c>
      <c r="I44">
        <v>0</v>
      </c>
      <c r="J44">
        <v>7719.2</v>
      </c>
      <c r="L44">
        <v>8337.2000000000007</v>
      </c>
      <c r="N44">
        <v>1584.1</v>
      </c>
      <c r="P44">
        <f t="shared" si="0"/>
        <v>3168.2</v>
      </c>
      <c r="Q44">
        <f t="shared" si="1"/>
        <v>3643.4299999999994</v>
      </c>
    </row>
    <row r="45" spans="1:17" x14ac:dyDescent="0.2">
      <c r="A45" t="s">
        <v>150</v>
      </c>
      <c r="B45" t="s">
        <v>151</v>
      </c>
      <c r="C45" t="s">
        <v>152</v>
      </c>
      <c r="D45" t="s">
        <v>153</v>
      </c>
      <c r="E45" t="s">
        <v>26</v>
      </c>
      <c r="H45">
        <v>1102.5</v>
      </c>
      <c r="I45">
        <v>0</v>
      </c>
      <c r="J45">
        <v>5372.8</v>
      </c>
      <c r="L45">
        <v>5802.9</v>
      </c>
      <c r="N45">
        <v>1102.5</v>
      </c>
      <c r="P45">
        <f t="shared" si="0"/>
        <v>2205</v>
      </c>
      <c r="Q45">
        <f t="shared" si="1"/>
        <v>2535.75</v>
      </c>
    </row>
    <row r="46" spans="1:17" x14ac:dyDescent="0.2">
      <c r="A46" t="s">
        <v>154</v>
      </c>
      <c r="B46" t="s">
        <v>155</v>
      </c>
      <c r="C46" t="s">
        <v>156</v>
      </c>
      <c r="D46" t="s">
        <v>157</v>
      </c>
      <c r="E46" t="s">
        <v>17</v>
      </c>
      <c r="H46">
        <v>318.7</v>
      </c>
      <c r="I46">
        <v>0</v>
      </c>
      <c r="J46">
        <v>813.7</v>
      </c>
      <c r="L46">
        <v>878.8</v>
      </c>
      <c r="N46">
        <v>318.7</v>
      </c>
      <c r="P46">
        <f t="shared" si="0"/>
        <v>637.4</v>
      </c>
      <c r="Q46">
        <f t="shared" si="1"/>
        <v>733.00999999999988</v>
      </c>
    </row>
    <row r="47" spans="1:17" x14ac:dyDescent="0.2">
      <c r="A47" t="s">
        <v>158</v>
      </c>
      <c r="B47" t="s">
        <v>159</v>
      </c>
      <c r="C47" t="s">
        <v>160</v>
      </c>
      <c r="D47" t="s">
        <v>38</v>
      </c>
      <c r="E47" t="s">
        <v>26</v>
      </c>
      <c r="H47">
        <v>1167.5</v>
      </c>
      <c r="I47">
        <v>0</v>
      </c>
      <c r="J47">
        <v>5689.4</v>
      </c>
      <c r="L47">
        <v>6144.8</v>
      </c>
      <c r="N47">
        <v>1167.5</v>
      </c>
      <c r="P47">
        <f t="shared" si="0"/>
        <v>2335</v>
      </c>
      <c r="Q47">
        <f t="shared" si="1"/>
        <v>2685.25</v>
      </c>
    </row>
    <row r="48" spans="1:17" x14ac:dyDescent="0.2">
      <c r="A48" t="s">
        <v>161</v>
      </c>
      <c r="B48" t="s">
        <v>162</v>
      </c>
      <c r="C48" t="s">
        <v>163</v>
      </c>
      <c r="D48" t="s">
        <v>164</v>
      </c>
      <c r="E48" t="s">
        <v>17</v>
      </c>
      <c r="H48">
        <v>438</v>
      </c>
      <c r="I48">
        <v>0</v>
      </c>
      <c r="J48">
        <v>1388.9</v>
      </c>
      <c r="L48">
        <v>1500.1</v>
      </c>
      <c r="N48">
        <v>438</v>
      </c>
      <c r="P48">
        <f t="shared" si="0"/>
        <v>876</v>
      </c>
      <c r="Q48">
        <f t="shared" si="1"/>
        <v>1007.4</v>
      </c>
    </row>
    <row r="49" spans="1:17" x14ac:dyDescent="0.2">
      <c r="A49" t="s">
        <v>165</v>
      </c>
      <c r="B49" t="s">
        <v>166</v>
      </c>
      <c r="C49" t="s">
        <v>167</v>
      </c>
      <c r="D49" t="s">
        <v>167</v>
      </c>
      <c r="E49" t="s">
        <v>17</v>
      </c>
      <c r="H49">
        <v>884.7</v>
      </c>
      <c r="I49">
        <v>0</v>
      </c>
      <c r="J49">
        <v>2805.2</v>
      </c>
      <c r="L49">
        <v>3029.7</v>
      </c>
      <c r="N49">
        <v>884.7</v>
      </c>
      <c r="P49">
        <f t="shared" si="0"/>
        <v>1769.4</v>
      </c>
      <c r="Q49">
        <f t="shared" si="1"/>
        <v>2034.81</v>
      </c>
    </row>
    <row r="50" spans="1:17" x14ac:dyDescent="0.2">
      <c r="A50" t="s">
        <v>168</v>
      </c>
      <c r="B50" t="s">
        <v>169</v>
      </c>
      <c r="C50" t="s">
        <v>170</v>
      </c>
      <c r="D50" t="s">
        <v>170</v>
      </c>
      <c r="E50" t="s">
        <v>171</v>
      </c>
      <c r="H50">
        <v>1325.8</v>
      </c>
      <c r="I50">
        <v>0</v>
      </c>
      <c r="J50">
        <v>6460.5</v>
      </c>
      <c r="L50">
        <v>6977.7</v>
      </c>
      <c r="N50">
        <v>1325.8</v>
      </c>
      <c r="P50">
        <f t="shared" si="0"/>
        <v>2651.6</v>
      </c>
      <c r="Q50">
        <f t="shared" si="1"/>
        <v>3049.3399999999997</v>
      </c>
    </row>
    <row r="51" spans="1:17" x14ac:dyDescent="0.2">
      <c r="A51" t="s">
        <v>172</v>
      </c>
      <c r="B51" t="s">
        <v>173</v>
      </c>
      <c r="C51" t="s">
        <v>174</v>
      </c>
      <c r="D51" t="s">
        <v>174</v>
      </c>
      <c r="E51" t="s">
        <v>17</v>
      </c>
      <c r="H51">
        <v>938.1</v>
      </c>
      <c r="I51">
        <v>0</v>
      </c>
      <c r="J51">
        <v>2974.6</v>
      </c>
      <c r="L51">
        <v>3212.8</v>
      </c>
      <c r="N51">
        <v>938.1</v>
      </c>
      <c r="P51">
        <f t="shared" si="0"/>
        <v>1876.2</v>
      </c>
      <c r="Q51">
        <f t="shared" si="1"/>
        <v>2157.63</v>
      </c>
    </row>
    <row r="52" spans="1:17" x14ac:dyDescent="0.2">
      <c r="A52" t="s">
        <v>175</v>
      </c>
      <c r="B52" t="s">
        <v>176</v>
      </c>
      <c r="C52" t="s">
        <v>177</v>
      </c>
      <c r="D52" t="s">
        <v>177</v>
      </c>
      <c r="E52" t="s">
        <v>129</v>
      </c>
      <c r="H52">
        <v>312.7</v>
      </c>
      <c r="I52">
        <v>0</v>
      </c>
      <c r="J52">
        <v>541.1</v>
      </c>
      <c r="L52">
        <v>584.5</v>
      </c>
      <c r="N52">
        <v>312.7</v>
      </c>
      <c r="P52">
        <f t="shared" si="0"/>
        <v>625.4</v>
      </c>
      <c r="Q52">
        <f t="shared" si="1"/>
        <v>719.20999999999992</v>
      </c>
    </row>
    <row r="53" spans="1:17" x14ac:dyDescent="0.2">
      <c r="A53" t="s">
        <v>178</v>
      </c>
      <c r="B53" t="s">
        <v>179</v>
      </c>
      <c r="C53" t="s">
        <v>180</v>
      </c>
      <c r="D53" t="s">
        <v>181</v>
      </c>
      <c r="E53" t="s">
        <v>17</v>
      </c>
      <c r="H53">
        <v>197.9</v>
      </c>
      <c r="I53">
        <v>0</v>
      </c>
      <c r="J53">
        <v>313.7</v>
      </c>
      <c r="L53">
        <v>338.9</v>
      </c>
      <c r="N53">
        <v>197.9</v>
      </c>
      <c r="P53">
        <f t="shared" si="0"/>
        <v>395.8</v>
      </c>
      <c r="Q53">
        <f t="shared" si="1"/>
        <v>455.16999999999996</v>
      </c>
    </row>
    <row r="54" spans="1:17" x14ac:dyDescent="0.2">
      <c r="A54" t="s">
        <v>182</v>
      </c>
      <c r="B54" t="s">
        <v>15</v>
      </c>
      <c r="C54" t="s">
        <v>16</v>
      </c>
      <c r="D54" t="s">
        <v>16</v>
      </c>
      <c r="E54" t="s">
        <v>17</v>
      </c>
      <c r="H54">
        <v>312.8</v>
      </c>
      <c r="I54">
        <v>0</v>
      </c>
      <c r="J54">
        <v>542.6</v>
      </c>
      <c r="L54">
        <v>586</v>
      </c>
      <c r="N54">
        <v>312.8</v>
      </c>
      <c r="P54">
        <f t="shared" si="0"/>
        <v>625.6</v>
      </c>
      <c r="Q54">
        <f t="shared" si="1"/>
        <v>719.43999999999994</v>
      </c>
    </row>
    <row r="55" spans="1:17" x14ac:dyDescent="0.2">
      <c r="A55" t="s">
        <v>183</v>
      </c>
      <c r="B55" t="s">
        <v>184</v>
      </c>
      <c r="C55" t="s">
        <v>185</v>
      </c>
      <c r="D55" t="s">
        <v>132</v>
      </c>
      <c r="E55" t="s">
        <v>32</v>
      </c>
      <c r="H55">
        <v>1360.6</v>
      </c>
      <c r="I55">
        <v>0</v>
      </c>
      <c r="J55">
        <v>6630.3</v>
      </c>
      <c r="L55">
        <v>7161.1</v>
      </c>
      <c r="N55">
        <v>1360.6</v>
      </c>
      <c r="P55">
        <f t="shared" si="0"/>
        <v>2721.2</v>
      </c>
      <c r="Q55">
        <f t="shared" si="1"/>
        <v>3129.3799999999997</v>
      </c>
    </row>
    <row r="56" spans="1:17" x14ac:dyDescent="0.2">
      <c r="A56" t="s">
        <v>186</v>
      </c>
      <c r="B56" t="s">
        <v>187</v>
      </c>
      <c r="C56" t="s">
        <v>188</v>
      </c>
      <c r="D56" t="s">
        <v>189</v>
      </c>
      <c r="E56" t="s">
        <v>17</v>
      </c>
      <c r="H56">
        <v>328.1</v>
      </c>
      <c r="I56">
        <v>0</v>
      </c>
      <c r="J56">
        <v>721.5</v>
      </c>
      <c r="L56">
        <v>779.2</v>
      </c>
      <c r="N56">
        <v>328.1</v>
      </c>
      <c r="P56">
        <f t="shared" si="0"/>
        <v>656.2</v>
      </c>
      <c r="Q56">
        <f t="shared" si="1"/>
        <v>754.63</v>
      </c>
    </row>
    <row r="57" spans="1:17" x14ac:dyDescent="0.2">
      <c r="A57" t="s">
        <v>190</v>
      </c>
      <c r="B57" t="s">
        <v>191</v>
      </c>
      <c r="C57" t="s">
        <v>192</v>
      </c>
      <c r="D57" t="s">
        <v>193</v>
      </c>
      <c r="E57" t="s">
        <v>171</v>
      </c>
      <c r="H57">
        <v>1303.3</v>
      </c>
      <c r="I57">
        <v>0</v>
      </c>
      <c r="J57">
        <v>6351.1</v>
      </c>
      <c r="L57">
        <v>6859.5</v>
      </c>
      <c r="N57">
        <v>1303.3</v>
      </c>
      <c r="P57">
        <f t="shared" si="0"/>
        <v>2606.6</v>
      </c>
      <c r="Q57">
        <f t="shared" si="1"/>
        <v>2997.5899999999997</v>
      </c>
    </row>
    <row r="58" spans="1:17" x14ac:dyDescent="0.2">
      <c r="A58" t="s">
        <v>194</v>
      </c>
      <c r="B58" t="s">
        <v>195</v>
      </c>
      <c r="C58" t="s">
        <v>20</v>
      </c>
      <c r="D58" t="s">
        <v>20</v>
      </c>
      <c r="E58" t="s">
        <v>17</v>
      </c>
      <c r="H58">
        <v>326.3</v>
      </c>
      <c r="I58">
        <v>0</v>
      </c>
      <c r="J58">
        <v>749.8</v>
      </c>
      <c r="L58">
        <v>809.8</v>
      </c>
      <c r="N58">
        <v>326.3</v>
      </c>
      <c r="P58">
        <f t="shared" si="0"/>
        <v>652.6</v>
      </c>
      <c r="Q58">
        <f t="shared" si="1"/>
        <v>750.49</v>
      </c>
    </row>
    <row r="59" spans="1:17" x14ac:dyDescent="0.2">
      <c r="A59" t="s">
        <v>196</v>
      </c>
      <c r="B59" t="s">
        <v>197</v>
      </c>
      <c r="C59" t="s">
        <v>198</v>
      </c>
      <c r="D59" t="s">
        <v>199</v>
      </c>
      <c r="E59" t="s">
        <v>200</v>
      </c>
      <c r="H59">
        <v>1230.4000000000001</v>
      </c>
      <c r="I59">
        <v>0</v>
      </c>
      <c r="J59">
        <v>5995.9</v>
      </c>
      <c r="L59">
        <v>6475.9</v>
      </c>
      <c r="N59">
        <v>1230.4000000000001</v>
      </c>
      <c r="P59">
        <f t="shared" si="0"/>
        <v>2460.8000000000002</v>
      </c>
      <c r="Q59">
        <f t="shared" si="1"/>
        <v>2829.92</v>
      </c>
    </row>
    <row r="60" spans="1:17" x14ac:dyDescent="0.2">
      <c r="A60" t="s">
        <v>201</v>
      </c>
      <c r="B60" t="s">
        <v>89</v>
      </c>
      <c r="C60" t="s">
        <v>90</v>
      </c>
      <c r="D60" t="s">
        <v>90</v>
      </c>
      <c r="E60" t="s">
        <v>17</v>
      </c>
      <c r="H60">
        <v>121.1</v>
      </c>
      <c r="I60">
        <v>0</v>
      </c>
      <c r="J60">
        <v>192</v>
      </c>
      <c r="L60">
        <v>207.4</v>
      </c>
      <c r="N60">
        <v>121.1</v>
      </c>
      <c r="P60">
        <f t="shared" si="0"/>
        <v>242.2</v>
      </c>
      <c r="Q60">
        <f t="shared" si="1"/>
        <v>278.52999999999997</v>
      </c>
    </row>
    <row r="61" spans="1:17" x14ac:dyDescent="0.2">
      <c r="A61" t="s">
        <v>202</v>
      </c>
      <c r="B61" t="s">
        <v>89</v>
      </c>
      <c r="C61" t="s">
        <v>90</v>
      </c>
      <c r="D61" t="s">
        <v>90</v>
      </c>
      <c r="E61" t="s">
        <v>17</v>
      </c>
      <c r="H61">
        <v>121.1</v>
      </c>
      <c r="I61">
        <v>0</v>
      </c>
      <c r="J61">
        <v>192</v>
      </c>
      <c r="L61">
        <v>207.4</v>
      </c>
      <c r="N61">
        <v>121.1</v>
      </c>
      <c r="P61">
        <f t="shared" si="0"/>
        <v>242.2</v>
      </c>
      <c r="Q61">
        <f t="shared" si="1"/>
        <v>278.52999999999997</v>
      </c>
    </row>
    <row r="62" spans="1:17" x14ac:dyDescent="0.2">
      <c r="A62" t="s">
        <v>203</v>
      </c>
      <c r="B62" t="s">
        <v>15</v>
      </c>
      <c r="C62" t="s">
        <v>16</v>
      </c>
      <c r="D62" t="s">
        <v>16</v>
      </c>
      <c r="E62" t="s">
        <v>17</v>
      </c>
      <c r="H62">
        <v>312.8</v>
      </c>
      <c r="I62">
        <v>0</v>
      </c>
      <c r="J62">
        <v>542.6</v>
      </c>
      <c r="L62">
        <v>586</v>
      </c>
      <c r="N62">
        <v>312.8</v>
      </c>
      <c r="P62">
        <f t="shared" si="0"/>
        <v>625.6</v>
      </c>
      <c r="Q62">
        <f t="shared" si="1"/>
        <v>719.43999999999994</v>
      </c>
    </row>
    <row r="63" spans="1:17" x14ac:dyDescent="0.2">
      <c r="A63" t="s">
        <v>204</v>
      </c>
      <c r="B63" t="s">
        <v>205</v>
      </c>
      <c r="C63" t="s">
        <v>149</v>
      </c>
      <c r="D63" t="s">
        <v>149</v>
      </c>
      <c r="E63" t="s">
        <v>35</v>
      </c>
      <c r="H63">
        <v>1584.1</v>
      </c>
      <c r="I63">
        <v>0</v>
      </c>
      <c r="J63">
        <v>7719.2</v>
      </c>
      <c r="L63">
        <v>8337.2000000000007</v>
      </c>
      <c r="N63">
        <v>1584.1</v>
      </c>
      <c r="P63">
        <f t="shared" si="0"/>
        <v>3168.2</v>
      </c>
      <c r="Q63">
        <f t="shared" si="1"/>
        <v>3643.4299999999994</v>
      </c>
    </row>
    <row r="64" spans="1:17" x14ac:dyDescent="0.2">
      <c r="A64" t="s">
        <v>206</v>
      </c>
      <c r="B64" t="s">
        <v>207</v>
      </c>
      <c r="C64" t="s">
        <v>189</v>
      </c>
      <c r="D64" t="s">
        <v>189</v>
      </c>
      <c r="E64" t="s">
        <v>17</v>
      </c>
      <c r="H64">
        <v>328.1</v>
      </c>
      <c r="I64">
        <v>0</v>
      </c>
      <c r="J64">
        <v>721.5</v>
      </c>
      <c r="L64">
        <v>779.2</v>
      </c>
      <c r="N64">
        <v>328.1</v>
      </c>
      <c r="P64">
        <f t="shared" si="0"/>
        <v>656.2</v>
      </c>
      <c r="Q64">
        <f t="shared" si="1"/>
        <v>754.63</v>
      </c>
    </row>
    <row r="65" spans="1:17" x14ac:dyDescent="0.2">
      <c r="A65" t="s">
        <v>208</v>
      </c>
      <c r="B65" t="s">
        <v>176</v>
      </c>
      <c r="C65" t="s">
        <v>177</v>
      </c>
      <c r="D65" t="s">
        <v>177</v>
      </c>
      <c r="E65" t="s">
        <v>129</v>
      </c>
      <c r="H65">
        <v>312.7</v>
      </c>
      <c r="I65">
        <v>0</v>
      </c>
      <c r="J65">
        <v>541.1</v>
      </c>
      <c r="L65">
        <v>584.5</v>
      </c>
      <c r="N65">
        <v>312.7</v>
      </c>
      <c r="P65">
        <f t="shared" si="0"/>
        <v>625.4</v>
      </c>
      <c r="Q65">
        <f t="shared" si="1"/>
        <v>719.20999999999992</v>
      </c>
    </row>
    <row r="66" spans="1:17" x14ac:dyDescent="0.2">
      <c r="A66" t="s">
        <v>209</v>
      </c>
      <c r="B66" t="s">
        <v>210</v>
      </c>
      <c r="C66" t="s">
        <v>93</v>
      </c>
      <c r="D66" t="s">
        <v>94</v>
      </c>
      <c r="E66" t="s">
        <v>17</v>
      </c>
      <c r="H66">
        <v>784.5</v>
      </c>
      <c r="I66">
        <v>0</v>
      </c>
      <c r="J66">
        <v>3822.8</v>
      </c>
      <c r="L66">
        <v>4128.8999999999996</v>
      </c>
      <c r="N66">
        <v>784.5</v>
      </c>
      <c r="P66">
        <f t="shared" si="0"/>
        <v>1569</v>
      </c>
      <c r="Q66">
        <f t="shared" si="1"/>
        <v>1804.35</v>
      </c>
    </row>
    <row r="67" spans="1:17" x14ac:dyDescent="0.2">
      <c r="A67" t="s">
        <v>211</v>
      </c>
      <c r="B67" t="s">
        <v>212</v>
      </c>
      <c r="C67" t="s">
        <v>213</v>
      </c>
      <c r="D67" t="s">
        <v>214</v>
      </c>
      <c r="E67" t="s">
        <v>17</v>
      </c>
      <c r="H67">
        <v>552.4</v>
      </c>
      <c r="I67">
        <v>0</v>
      </c>
      <c r="J67">
        <v>1751.7</v>
      </c>
      <c r="L67">
        <v>1891.9</v>
      </c>
      <c r="N67">
        <v>552.4</v>
      </c>
      <c r="P67">
        <f t="shared" ref="P67:P130" si="2">H67*2</f>
        <v>1104.8</v>
      </c>
      <c r="Q67">
        <f t="shared" ref="Q67:Q130" si="3">P67*1.15</f>
        <v>1270.5199999999998</v>
      </c>
    </row>
    <row r="68" spans="1:17" x14ac:dyDescent="0.2">
      <c r="A68" t="s">
        <v>215</v>
      </c>
      <c r="B68" t="s">
        <v>216</v>
      </c>
      <c r="C68" t="s">
        <v>217</v>
      </c>
      <c r="D68" t="s">
        <v>164</v>
      </c>
      <c r="E68" t="s">
        <v>17</v>
      </c>
      <c r="H68">
        <v>438</v>
      </c>
      <c r="I68">
        <v>0</v>
      </c>
      <c r="J68">
        <v>1388.9</v>
      </c>
      <c r="L68">
        <v>1500.1</v>
      </c>
      <c r="N68">
        <v>438</v>
      </c>
      <c r="P68">
        <f t="shared" si="2"/>
        <v>876</v>
      </c>
      <c r="Q68">
        <f t="shared" si="3"/>
        <v>1007.4</v>
      </c>
    </row>
    <row r="69" spans="1:17" x14ac:dyDescent="0.2">
      <c r="A69" t="s">
        <v>218</v>
      </c>
      <c r="B69" t="s">
        <v>219</v>
      </c>
      <c r="C69" t="s">
        <v>220</v>
      </c>
      <c r="D69" t="s">
        <v>76</v>
      </c>
      <c r="E69" t="s">
        <v>77</v>
      </c>
      <c r="H69">
        <v>1227.8</v>
      </c>
      <c r="I69">
        <v>0</v>
      </c>
      <c r="J69">
        <v>5983.4</v>
      </c>
      <c r="L69">
        <v>6462.3</v>
      </c>
      <c r="N69">
        <v>1227.8</v>
      </c>
      <c r="P69">
        <f t="shared" si="2"/>
        <v>2455.6</v>
      </c>
      <c r="Q69">
        <f t="shared" si="3"/>
        <v>2823.9399999999996</v>
      </c>
    </row>
    <row r="70" spans="1:17" x14ac:dyDescent="0.2">
      <c r="A70" t="s">
        <v>221</v>
      </c>
      <c r="B70" t="s">
        <v>222</v>
      </c>
      <c r="C70" t="s">
        <v>177</v>
      </c>
      <c r="D70" t="s">
        <v>177</v>
      </c>
      <c r="E70" t="s">
        <v>129</v>
      </c>
      <c r="H70">
        <v>312.7</v>
      </c>
      <c r="I70">
        <v>0</v>
      </c>
      <c r="J70">
        <v>541.1</v>
      </c>
      <c r="L70">
        <v>584.5</v>
      </c>
      <c r="N70">
        <v>312.7</v>
      </c>
      <c r="P70">
        <f t="shared" si="2"/>
        <v>625.4</v>
      </c>
      <c r="Q70">
        <f t="shared" si="3"/>
        <v>719.20999999999992</v>
      </c>
    </row>
    <row r="71" spans="1:17" x14ac:dyDescent="0.2">
      <c r="A71" t="s">
        <v>223</v>
      </c>
      <c r="B71" t="s">
        <v>64</v>
      </c>
      <c r="C71" t="s">
        <v>65</v>
      </c>
      <c r="D71" t="s">
        <v>66</v>
      </c>
      <c r="E71" t="s">
        <v>17</v>
      </c>
      <c r="H71">
        <v>337.9</v>
      </c>
      <c r="I71">
        <v>0</v>
      </c>
      <c r="J71">
        <v>1071.4000000000001</v>
      </c>
      <c r="L71">
        <v>1157.0999999999999</v>
      </c>
      <c r="N71">
        <v>337.9</v>
      </c>
      <c r="P71">
        <f t="shared" si="2"/>
        <v>675.8</v>
      </c>
      <c r="Q71">
        <f t="shared" si="3"/>
        <v>777.16999999999985</v>
      </c>
    </row>
    <row r="72" spans="1:17" x14ac:dyDescent="0.2">
      <c r="A72" t="s">
        <v>224</v>
      </c>
      <c r="B72" t="s">
        <v>64</v>
      </c>
      <c r="C72" t="s">
        <v>65</v>
      </c>
      <c r="D72" t="s">
        <v>66</v>
      </c>
      <c r="E72" t="s">
        <v>17</v>
      </c>
      <c r="H72">
        <v>337.9</v>
      </c>
      <c r="I72">
        <v>0</v>
      </c>
      <c r="J72">
        <v>1071.4000000000001</v>
      </c>
      <c r="L72">
        <v>1157.0999999999999</v>
      </c>
      <c r="N72">
        <v>337.9</v>
      </c>
      <c r="P72">
        <f t="shared" si="2"/>
        <v>675.8</v>
      </c>
      <c r="Q72">
        <f t="shared" si="3"/>
        <v>777.16999999999985</v>
      </c>
    </row>
    <row r="73" spans="1:17" x14ac:dyDescent="0.2">
      <c r="A73" t="s">
        <v>225</v>
      </c>
      <c r="B73" t="s">
        <v>207</v>
      </c>
      <c r="C73" t="s">
        <v>189</v>
      </c>
      <c r="D73" t="s">
        <v>189</v>
      </c>
      <c r="E73" t="s">
        <v>17</v>
      </c>
      <c r="H73">
        <v>328.1</v>
      </c>
      <c r="I73">
        <v>0</v>
      </c>
      <c r="J73">
        <v>721.5</v>
      </c>
      <c r="L73">
        <v>779.2</v>
      </c>
      <c r="N73">
        <v>328.1</v>
      </c>
      <c r="P73">
        <f t="shared" si="2"/>
        <v>656.2</v>
      </c>
      <c r="Q73">
        <f t="shared" si="3"/>
        <v>754.63</v>
      </c>
    </row>
    <row r="74" spans="1:17" x14ac:dyDescent="0.2">
      <c r="A74" t="s">
        <v>226</v>
      </c>
      <c r="B74" t="s">
        <v>191</v>
      </c>
      <c r="C74" t="s">
        <v>192</v>
      </c>
      <c r="D74" t="s">
        <v>193</v>
      </c>
      <c r="E74" t="s">
        <v>171</v>
      </c>
      <c r="H74">
        <v>1303.3</v>
      </c>
      <c r="I74">
        <v>0</v>
      </c>
      <c r="J74">
        <v>6351.1</v>
      </c>
      <c r="L74">
        <v>6859.5</v>
      </c>
      <c r="N74">
        <v>1303.3</v>
      </c>
      <c r="P74">
        <f t="shared" si="2"/>
        <v>2606.6</v>
      </c>
      <c r="Q74">
        <f t="shared" si="3"/>
        <v>2997.5899999999997</v>
      </c>
    </row>
    <row r="75" spans="1:17" x14ac:dyDescent="0.2">
      <c r="A75" t="s">
        <v>227</v>
      </c>
      <c r="B75" t="s">
        <v>228</v>
      </c>
      <c r="C75" t="s">
        <v>229</v>
      </c>
      <c r="D75" t="s">
        <v>70</v>
      </c>
      <c r="E75" t="s">
        <v>32</v>
      </c>
      <c r="H75">
        <v>1300.5</v>
      </c>
      <c r="I75">
        <v>0</v>
      </c>
      <c r="J75">
        <v>6337.3</v>
      </c>
      <c r="L75">
        <v>6844.6</v>
      </c>
      <c r="N75">
        <v>1300.5</v>
      </c>
      <c r="P75">
        <f t="shared" si="2"/>
        <v>2601</v>
      </c>
      <c r="Q75">
        <f t="shared" si="3"/>
        <v>2991.1499999999996</v>
      </c>
    </row>
    <row r="76" spans="1:17" x14ac:dyDescent="0.2">
      <c r="A76" t="s">
        <v>230</v>
      </c>
      <c r="B76" t="s">
        <v>231</v>
      </c>
      <c r="C76" t="s">
        <v>232</v>
      </c>
      <c r="D76" t="s">
        <v>70</v>
      </c>
      <c r="E76" t="s">
        <v>32</v>
      </c>
      <c r="H76">
        <v>1300.5</v>
      </c>
      <c r="I76">
        <v>0</v>
      </c>
      <c r="J76">
        <v>6337.3</v>
      </c>
      <c r="L76">
        <v>6844.6</v>
      </c>
      <c r="N76">
        <v>1300.5</v>
      </c>
      <c r="P76">
        <f t="shared" si="2"/>
        <v>2601</v>
      </c>
      <c r="Q76">
        <f t="shared" si="3"/>
        <v>2991.1499999999996</v>
      </c>
    </row>
    <row r="77" spans="1:17" x14ac:dyDescent="0.2">
      <c r="A77" t="s">
        <v>233</v>
      </c>
      <c r="B77" t="s">
        <v>40</v>
      </c>
      <c r="C77" t="s">
        <v>41</v>
      </c>
      <c r="D77" t="s">
        <v>41</v>
      </c>
      <c r="E77" t="s">
        <v>17</v>
      </c>
      <c r="H77">
        <v>0</v>
      </c>
      <c r="I77">
        <v>0</v>
      </c>
      <c r="N77">
        <v>0</v>
      </c>
      <c r="P77">
        <f t="shared" si="2"/>
        <v>0</v>
      </c>
      <c r="Q77">
        <f t="shared" si="3"/>
        <v>0</v>
      </c>
    </row>
    <row r="78" spans="1:17" x14ac:dyDescent="0.2">
      <c r="A78" t="s">
        <v>234</v>
      </c>
      <c r="B78" t="s">
        <v>235</v>
      </c>
      <c r="C78" t="s">
        <v>236</v>
      </c>
      <c r="D78" t="s">
        <v>236</v>
      </c>
      <c r="E78" t="s">
        <v>17</v>
      </c>
      <c r="H78">
        <v>283.10000000000002</v>
      </c>
      <c r="I78">
        <v>0</v>
      </c>
      <c r="J78">
        <v>448.8</v>
      </c>
      <c r="L78">
        <v>484.7</v>
      </c>
      <c r="N78">
        <v>283.10000000000002</v>
      </c>
      <c r="P78">
        <f t="shared" si="2"/>
        <v>566.20000000000005</v>
      </c>
      <c r="Q78">
        <f t="shared" si="3"/>
        <v>651.13</v>
      </c>
    </row>
    <row r="79" spans="1:17" x14ac:dyDescent="0.2">
      <c r="A79" t="s">
        <v>237</v>
      </c>
      <c r="B79" t="s">
        <v>238</v>
      </c>
      <c r="C79" t="s">
        <v>239</v>
      </c>
      <c r="D79" t="s">
        <v>239</v>
      </c>
      <c r="E79" t="s">
        <v>17</v>
      </c>
      <c r="H79">
        <v>407.3</v>
      </c>
      <c r="I79">
        <v>0</v>
      </c>
      <c r="J79">
        <v>1291.5</v>
      </c>
      <c r="L79">
        <v>1394.8</v>
      </c>
      <c r="N79">
        <v>407.3</v>
      </c>
      <c r="P79">
        <f t="shared" si="2"/>
        <v>814.6</v>
      </c>
      <c r="Q79">
        <f t="shared" si="3"/>
        <v>936.79</v>
      </c>
    </row>
    <row r="80" spans="1:17" x14ac:dyDescent="0.2">
      <c r="A80" t="s">
        <v>240</v>
      </c>
      <c r="B80" t="s">
        <v>241</v>
      </c>
      <c r="C80" t="s">
        <v>76</v>
      </c>
      <c r="D80" t="s">
        <v>76</v>
      </c>
      <c r="E80" t="s">
        <v>77</v>
      </c>
      <c r="H80">
        <v>1227.8</v>
      </c>
      <c r="I80">
        <v>0</v>
      </c>
      <c r="J80">
        <v>5983.4</v>
      </c>
      <c r="L80">
        <v>6462.3</v>
      </c>
      <c r="N80">
        <v>1227.8</v>
      </c>
      <c r="P80">
        <f t="shared" si="2"/>
        <v>2455.6</v>
      </c>
      <c r="Q80">
        <f t="shared" si="3"/>
        <v>2823.9399999999996</v>
      </c>
    </row>
    <row r="81" spans="1:17" x14ac:dyDescent="0.2">
      <c r="A81" t="s">
        <v>242</v>
      </c>
      <c r="B81" t="s">
        <v>243</v>
      </c>
      <c r="C81" t="s">
        <v>244</v>
      </c>
      <c r="D81" t="s">
        <v>76</v>
      </c>
      <c r="E81" t="s">
        <v>77</v>
      </c>
      <c r="H81">
        <v>1227.8</v>
      </c>
      <c r="I81">
        <v>0</v>
      </c>
      <c r="J81">
        <v>5983.4</v>
      </c>
      <c r="L81">
        <v>6462.3</v>
      </c>
      <c r="N81">
        <v>1227.8</v>
      </c>
      <c r="P81">
        <f t="shared" si="2"/>
        <v>2455.6</v>
      </c>
      <c r="Q81">
        <f t="shared" si="3"/>
        <v>2823.9399999999996</v>
      </c>
    </row>
    <row r="82" spans="1:17" x14ac:dyDescent="0.2">
      <c r="A82" t="s">
        <v>245</v>
      </c>
      <c r="B82" t="s">
        <v>246</v>
      </c>
      <c r="C82" t="s">
        <v>247</v>
      </c>
      <c r="D82" t="s">
        <v>247</v>
      </c>
      <c r="E82" t="s">
        <v>17</v>
      </c>
      <c r="H82">
        <v>91.6</v>
      </c>
      <c r="I82">
        <v>0</v>
      </c>
      <c r="J82">
        <v>145.30000000000001</v>
      </c>
      <c r="L82">
        <v>156.9</v>
      </c>
      <c r="N82">
        <v>91.6</v>
      </c>
      <c r="P82">
        <f t="shared" si="2"/>
        <v>183.2</v>
      </c>
      <c r="Q82">
        <f t="shared" si="3"/>
        <v>210.67999999999998</v>
      </c>
    </row>
    <row r="83" spans="1:17" x14ac:dyDescent="0.2">
      <c r="A83" t="s">
        <v>248</v>
      </c>
      <c r="B83" t="s">
        <v>249</v>
      </c>
      <c r="C83" t="s">
        <v>250</v>
      </c>
      <c r="D83" t="s">
        <v>251</v>
      </c>
      <c r="E83" t="s">
        <v>252</v>
      </c>
      <c r="H83">
        <v>1901.6</v>
      </c>
      <c r="I83">
        <v>0</v>
      </c>
      <c r="J83">
        <v>9266.5</v>
      </c>
      <c r="L83">
        <v>10008.299999999999</v>
      </c>
      <c r="N83">
        <v>1901.6</v>
      </c>
      <c r="P83">
        <f t="shared" si="2"/>
        <v>3803.2</v>
      </c>
      <c r="Q83">
        <f t="shared" si="3"/>
        <v>4373.6799999999994</v>
      </c>
    </row>
    <row r="84" spans="1:17" x14ac:dyDescent="0.2">
      <c r="A84" t="s">
        <v>253</v>
      </c>
      <c r="B84" t="s">
        <v>254</v>
      </c>
      <c r="C84" t="s">
        <v>217</v>
      </c>
      <c r="D84" t="s">
        <v>164</v>
      </c>
      <c r="E84" t="s">
        <v>17</v>
      </c>
      <c r="H84">
        <v>438</v>
      </c>
      <c r="I84">
        <v>0</v>
      </c>
      <c r="J84">
        <v>1388.9</v>
      </c>
      <c r="L84">
        <v>1500.1</v>
      </c>
      <c r="N84">
        <v>438</v>
      </c>
      <c r="P84">
        <f t="shared" si="2"/>
        <v>876</v>
      </c>
      <c r="Q84">
        <f t="shared" si="3"/>
        <v>1007.4</v>
      </c>
    </row>
    <row r="85" spans="1:17" x14ac:dyDescent="0.2">
      <c r="A85" t="s">
        <v>255</v>
      </c>
      <c r="B85" t="s">
        <v>256</v>
      </c>
      <c r="C85" t="s">
        <v>138</v>
      </c>
      <c r="D85" t="s">
        <v>87</v>
      </c>
      <c r="E85" t="s">
        <v>17</v>
      </c>
      <c r="H85">
        <v>338.2</v>
      </c>
      <c r="I85">
        <v>0</v>
      </c>
      <c r="J85">
        <v>1072.3</v>
      </c>
      <c r="L85">
        <v>1158.0999999999999</v>
      </c>
      <c r="N85">
        <v>338.2</v>
      </c>
      <c r="P85">
        <f t="shared" si="2"/>
        <v>676.4</v>
      </c>
      <c r="Q85">
        <f t="shared" si="3"/>
        <v>777.8599999999999</v>
      </c>
    </row>
    <row r="86" spans="1:17" x14ac:dyDescent="0.2">
      <c r="A86" t="s">
        <v>257</v>
      </c>
      <c r="B86" t="s">
        <v>258</v>
      </c>
      <c r="C86" t="s">
        <v>180</v>
      </c>
      <c r="D86" t="s">
        <v>181</v>
      </c>
      <c r="E86" t="s">
        <v>17</v>
      </c>
      <c r="H86">
        <v>197.9</v>
      </c>
      <c r="I86">
        <v>0</v>
      </c>
      <c r="J86">
        <v>313.7</v>
      </c>
      <c r="L86">
        <v>338.9</v>
      </c>
      <c r="N86">
        <v>197.9</v>
      </c>
      <c r="P86">
        <f t="shared" si="2"/>
        <v>395.8</v>
      </c>
      <c r="Q86">
        <f t="shared" si="3"/>
        <v>455.16999999999996</v>
      </c>
    </row>
    <row r="87" spans="1:17" x14ac:dyDescent="0.2">
      <c r="A87" t="s">
        <v>259</v>
      </c>
      <c r="B87" t="s">
        <v>260</v>
      </c>
      <c r="C87" t="s">
        <v>261</v>
      </c>
      <c r="D87" t="s">
        <v>70</v>
      </c>
      <c r="E87" t="s">
        <v>32</v>
      </c>
      <c r="H87">
        <v>1300.5</v>
      </c>
      <c r="I87">
        <v>0</v>
      </c>
      <c r="J87">
        <v>6337.3</v>
      </c>
      <c r="L87">
        <v>6844.6</v>
      </c>
      <c r="N87">
        <v>1300.5</v>
      </c>
      <c r="P87">
        <f t="shared" si="2"/>
        <v>2601</v>
      </c>
      <c r="Q87">
        <f t="shared" si="3"/>
        <v>2991.1499999999996</v>
      </c>
    </row>
    <row r="88" spans="1:17" x14ac:dyDescent="0.2">
      <c r="A88" t="s">
        <v>262</v>
      </c>
      <c r="B88" t="s">
        <v>263</v>
      </c>
      <c r="C88" t="s">
        <v>251</v>
      </c>
      <c r="D88" t="s">
        <v>251</v>
      </c>
      <c r="E88" t="s">
        <v>252</v>
      </c>
      <c r="H88">
        <v>1901.6</v>
      </c>
      <c r="I88">
        <v>0</v>
      </c>
      <c r="J88">
        <v>9266.5</v>
      </c>
      <c r="L88">
        <v>10008.299999999999</v>
      </c>
      <c r="N88">
        <v>1901.6</v>
      </c>
      <c r="P88">
        <f t="shared" si="2"/>
        <v>3803.2</v>
      </c>
      <c r="Q88">
        <f t="shared" si="3"/>
        <v>4373.6799999999994</v>
      </c>
    </row>
    <row r="89" spans="1:17" x14ac:dyDescent="0.2">
      <c r="A89" t="s">
        <v>264</v>
      </c>
      <c r="B89" t="s">
        <v>216</v>
      </c>
      <c r="C89" t="s">
        <v>217</v>
      </c>
      <c r="D89" t="s">
        <v>164</v>
      </c>
      <c r="E89" t="s">
        <v>17</v>
      </c>
      <c r="H89">
        <v>438</v>
      </c>
      <c r="I89">
        <v>0</v>
      </c>
      <c r="J89">
        <v>1388.9</v>
      </c>
      <c r="L89">
        <v>1500.1</v>
      </c>
      <c r="N89">
        <v>438</v>
      </c>
      <c r="P89">
        <f t="shared" si="2"/>
        <v>876</v>
      </c>
      <c r="Q89">
        <f t="shared" si="3"/>
        <v>1007.4</v>
      </c>
    </row>
    <row r="90" spans="1:17" x14ac:dyDescent="0.2">
      <c r="A90" t="s">
        <v>265</v>
      </c>
      <c r="B90" t="s">
        <v>266</v>
      </c>
      <c r="C90" t="s">
        <v>267</v>
      </c>
      <c r="D90" t="s">
        <v>267</v>
      </c>
      <c r="E90" t="s">
        <v>268</v>
      </c>
      <c r="H90">
        <v>2235.1999999999998</v>
      </c>
      <c r="I90">
        <v>0</v>
      </c>
      <c r="J90">
        <v>10892.4</v>
      </c>
      <c r="L90">
        <v>11764.4</v>
      </c>
      <c r="N90">
        <v>2235.1999999999998</v>
      </c>
      <c r="P90">
        <f t="shared" si="2"/>
        <v>4470.3999999999996</v>
      </c>
      <c r="Q90">
        <f t="shared" si="3"/>
        <v>5140.9599999999991</v>
      </c>
    </row>
    <row r="91" spans="1:17" x14ac:dyDescent="0.2">
      <c r="A91" t="s">
        <v>269</v>
      </c>
      <c r="B91" t="s">
        <v>270</v>
      </c>
      <c r="C91" t="s">
        <v>271</v>
      </c>
      <c r="D91" t="s">
        <v>177</v>
      </c>
      <c r="E91" t="s">
        <v>129</v>
      </c>
      <c r="H91">
        <v>312.7</v>
      </c>
      <c r="I91">
        <v>0</v>
      </c>
      <c r="J91">
        <v>541.1</v>
      </c>
      <c r="L91">
        <v>584.5</v>
      </c>
      <c r="N91">
        <v>312.7</v>
      </c>
      <c r="P91">
        <f t="shared" si="2"/>
        <v>625.4</v>
      </c>
      <c r="Q91">
        <f t="shared" si="3"/>
        <v>719.20999999999992</v>
      </c>
    </row>
    <row r="92" spans="1:17" x14ac:dyDescent="0.2">
      <c r="A92" t="s">
        <v>272</v>
      </c>
      <c r="B92" t="s">
        <v>134</v>
      </c>
      <c r="C92" t="s">
        <v>135</v>
      </c>
      <c r="D92" t="s">
        <v>135</v>
      </c>
      <c r="E92" t="s">
        <v>17</v>
      </c>
      <c r="H92">
        <v>327.7</v>
      </c>
      <c r="I92">
        <v>0</v>
      </c>
      <c r="J92">
        <v>656.8</v>
      </c>
      <c r="L92">
        <v>709.4</v>
      </c>
      <c r="N92">
        <v>327.7</v>
      </c>
      <c r="P92">
        <f t="shared" si="2"/>
        <v>655.4</v>
      </c>
      <c r="Q92">
        <f t="shared" si="3"/>
        <v>753.70999999999992</v>
      </c>
    </row>
    <row r="93" spans="1:17" x14ac:dyDescent="0.2">
      <c r="A93" t="s">
        <v>273</v>
      </c>
      <c r="B93" t="s">
        <v>159</v>
      </c>
      <c r="C93" t="s">
        <v>160</v>
      </c>
      <c r="D93" t="s">
        <v>38</v>
      </c>
      <c r="E93" t="s">
        <v>26</v>
      </c>
      <c r="H93">
        <v>1167.5</v>
      </c>
      <c r="I93">
        <v>0</v>
      </c>
      <c r="J93">
        <v>5689.4</v>
      </c>
      <c r="L93">
        <v>6144.8</v>
      </c>
      <c r="N93">
        <v>1167.5</v>
      </c>
      <c r="P93">
        <f t="shared" si="2"/>
        <v>2335</v>
      </c>
      <c r="Q93">
        <f t="shared" si="3"/>
        <v>2685.25</v>
      </c>
    </row>
    <row r="94" spans="1:17" x14ac:dyDescent="0.2">
      <c r="A94" t="s">
        <v>274</v>
      </c>
      <c r="B94" t="s">
        <v>275</v>
      </c>
      <c r="C94" t="s">
        <v>276</v>
      </c>
      <c r="D94" t="s">
        <v>25</v>
      </c>
      <c r="E94" t="s">
        <v>26</v>
      </c>
      <c r="H94">
        <v>1130.9000000000001</v>
      </c>
      <c r="I94">
        <v>0</v>
      </c>
      <c r="J94">
        <v>5510.9</v>
      </c>
      <c r="L94">
        <v>5952.1</v>
      </c>
      <c r="N94">
        <v>1130.9000000000001</v>
      </c>
      <c r="P94">
        <f t="shared" si="2"/>
        <v>2261.8000000000002</v>
      </c>
      <c r="Q94">
        <f t="shared" si="3"/>
        <v>2601.0700000000002</v>
      </c>
    </row>
    <row r="95" spans="1:17" x14ac:dyDescent="0.2">
      <c r="A95" t="s">
        <v>277</v>
      </c>
      <c r="B95" t="s">
        <v>278</v>
      </c>
      <c r="C95" t="s">
        <v>236</v>
      </c>
      <c r="D95" t="s">
        <v>236</v>
      </c>
      <c r="E95" t="s">
        <v>17</v>
      </c>
      <c r="H95">
        <v>283.10000000000002</v>
      </c>
      <c r="I95">
        <v>0</v>
      </c>
      <c r="J95">
        <v>448.8</v>
      </c>
      <c r="L95">
        <v>484.7</v>
      </c>
      <c r="N95">
        <v>283.10000000000002</v>
      </c>
      <c r="P95">
        <f t="shared" si="2"/>
        <v>566.20000000000005</v>
      </c>
      <c r="Q95">
        <f t="shared" si="3"/>
        <v>651.13</v>
      </c>
    </row>
    <row r="96" spans="1:17" x14ac:dyDescent="0.2">
      <c r="A96" t="s">
        <v>279</v>
      </c>
      <c r="B96" t="s">
        <v>280</v>
      </c>
      <c r="C96" t="s">
        <v>90</v>
      </c>
      <c r="D96" t="s">
        <v>90</v>
      </c>
      <c r="H96">
        <v>121.1</v>
      </c>
      <c r="I96">
        <v>0</v>
      </c>
      <c r="J96">
        <v>192</v>
      </c>
      <c r="L96">
        <v>207.4</v>
      </c>
      <c r="N96">
        <v>121.1</v>
      </c>
      <c r="P96">
        <f t="shared" si="2"/>
        <v>242.2</v>
      </c>
      <c r="Q96">
        <f t="shared" si="3"/>
        <v>278.52999999999997</v>
      </c>
    </row>
    <row r="97" spans="1:17" x14ac:dyDescent="0.2">
      <c r="A97" t="s">
        <v>281</v>
      </c>
      <c r="B97" t="s">
        <v>282</v>
      </c>
      <c r="C97" t="s">
        <v>283</v>
      </c>
      <c r="D97" t="s">
        <v>284</v>
      </c>
      <c r="E97" t="s">
        <v>285</v>
      </c>
      <c r="H97">
        <v>1320.4</v>
      </c>
      <c r="I97">
        <v>0</v>
      </c>
      <c r="J97">
        <v>6434.5</v>
      </c>
      <c r="L97">
        <v>6949.6</v>
      </c>
      <c r="N97">
        <v>1320.4</v>
      </c>
      <c r="P97">
        <f t="shared" si="2"/>
        <v>2640.8</v>
      </c>
      <c r="Q97">
        <f t="shared" si="3"/>
        <v>3036.92</v>
      </c>
    </row>
    <row r="98" spans="1:17" x14ac:dyDescent="0.2">
      <c r="A98" t="s">
        <v>286</v>
      </c>
      <c r="B98" t="s">
        <v>287</v>
      </c>
      <c r="C98" t="s">
        <v>217</v>
      </c>
      <c r="D98" t="s">
        <v>164</v>
      </c>
      <c r="E98" t="s">
        <v>17</v>
      </c>
      <c r="H98">
        <v>438</v>
      </c>
      <c r="I98">
        <v>0</v>
      </c>
      <c r="J98">
        <v>1388.9</v>
      </c>
      <c r="L98">
        <v>1500.1</v>
      </c>
      <c r="N98">
        <v>438</v>
      </c>
      <c r="P98">
        <f t="shared" si="2"/>
        <v>876</v>
      </c>
      <c r="Q98">
        <f t="shared" si="3"/>
        <v>1007.4</v>
      </c>
    </row>
    <row r="99" spans="1:17" x14ac:dyDescent="0.2">
      <c r="A99" t="s">
        <v>288</v>
      </c>
      <c r="B99" t="s">
        <v>289</v>
      </c>
      <c r="C99" t="s">
        <v>290</v>
      </c>
      <c r="D99" t="s">
        <v>290</v>
      </c>
      <c r="E99" t="s">
        <v>17</v>
      </c>
      <c r="H99">
        <v>96.5</v>
      </c>
      <c r="I99">
        <v>0</v>
      </c>
      <c r="J99">
        <v>153</v>
      </c>
      <c r="L99">
        <v>165.2</v>
      </c>
      <c r="N99">
        <v>96.5</v>
      </c>
      <c r="P99">
        <f t="shared" si="2"/>
        <v>193</v>
      </c>
      <c r="Q99">
        <f t="shared" si="3"/>
        <v>221.95</v>
      </c>
    </row>
    <row r="100" spans="1:17" x14ac:dyDescent="0.2">
      <c r="A100" t="s">
        <v>291</v>
      </c>
      <c r="B100" t="s">
        <v>19</v>
      </c>
      <c r="C100" t="s">
        <v>20</v>
      </c>
      <c r="D100" t="s">
        <v>20</v>
      </c>
      <c r="E100" t="s">
        <v>17</v>
      </c>
      <c r="H100">
        <v>326.3</v>
      </c>
      <c r="I100">
        <v>0</v>
      </c>
      <c r="J100">
        <v>749.8</v>
      </c>
      <c r="L100">
        <v>809.8</v>
      </c>
      <c r="N100">
        <v>326.3</v>
      </c>
      <c r="P100">
        <f t="shared" si="2"/>
        <v>652.6</v>
      </c>
      <c r="Q100">
        <f t="shared" si="3"/>
        <v>750.49</v>
      </c>
    </row>
    <row r="101" spans="1:17" x14ac:dyDescent="0.2">
      <c r="A101" t="s">
        <v>292</v>
      </c>
      <c r="B101" t="s">
        <v>293</v>
      </c>
      <c r="C101" t="s">
        <v>294</v>
      </c>
      <c r="D101" t="s">
        <v>294</v>
      </c>
      <c r="E101" t="s">
        <v>17</v>
      </c>
      <c r="H101">
        <v>791.6</v>
      </c>
      <c r="I101">
        <v>0</v>
      </c>
      <c r="J101">
        <v>2510.1</v>
      </c>
      <c r="L101">
        <v>2711</v>
      </c>
      <c r="N101">
        <v>791.6</v>
      </c>
      <c r="P101">
        <f t="shared" si="2"/>
        <v>1583.2</v>
      </c>
      <c r="Q101">
        <f t="shared" si="3"/>
        <v>1820.6799999999998</v>
      </c>
    </row>
    <row r="102" spans="1:17" x14ac:dyDescent="0.2">
      <c r="A102" t="s">
        <v>295</v>
      </c>
      <c r="B102" t="s">
        <v>296</v>
      </c>
      <c r="C102" t="s">
        <v>87</v>
      </c>
      <c r="D102" t="s">
        <v>87</v>
      </c>
      <c r="E102" t="s">
        <v>17</v>
      </c>
      <c r="H102">
        <v>338.2</v>
      </c>
      <c r="I102">
        <v>0</v>
      </c>
      <c r="J102">
        <v>1072.3</v>
      </c>
      <c r="L102">
        <v>1158.0999999999999</v>
      </c>
      <c r="N102">
        <v>338.2</v>
      </c>
      <c r="P102">
        <f t="shared" si="2"/>
        <v>676.4</v>
      </c>
      <c r="Q102">
        <f t="shared" si="3"/>
        <v>777.8599999999999</v>
      </c>
    </row>
    <row r="103" spans="1:17" x14ac:dyDescent="0.2">
      <c r="A103" t="s">
        <v>297</v>
      </c>
      <c r="B103" t="s">
        <v>298</v>
      </c>
      <c r="C103" t="s">
        <v>135</v>
      </c>
      <c r="D103" t="s">
        <v>135</v>
      </c>
      <c r="E103" t="s">
        <v>17</v>
      </c>
      <c r="H103">
        <v>327.7</v>
      </c>
      <c r="I103">
        <v>0</v>
      </c>
      <c r="J103">
        <v>656.8</v>
      </c>
      <c r="L103">
        <v>709.4</v>
      </c>
      <c r="N103">
        <v>327.7</v>
      </c>
      <c r="P103">
        <f t="shared" si="2"/>
        <v>655.4</v>
      </c>
      <c r="Q103">
        <f t="shared" si="3"/>
        <v>753.70999999999992</v>
      </c>
    </row>
    <row r="104" spans="1:17" x14ac:dyDescent="0.2">
      <c r="A104" t="s">
        <v>299</v>
      </c>
      <c r="B104" t="s">
        <v>300</v>
      </c>
      <c r="C104" t="s">
        <v>38</v>
      </c>
      <c r="D104" t="s">
        <v>38</v>
      </c>
      <c r="E104" t="s">
        <v>26</v>
      </c>
      <c r="H104">
        <v>1167.5</v>
      </c>
      <c r="I104">
        <v>0</v>
      </c>
      <c r="J104">
        <v>5689.4</v>
      </c>
      <c r="L104">
        <v>6144.8</v>
      </c>
      <c r="N104">
        <v>1167.5</v>
      </c>
      <c r="P104">
        <f t="shared" si="2"/>
        <v>2335</v>
      </c>
      <c r="Q104">
        <f t="shared" si="3"/>
        <v>2685.25</v>
      </c>
    </row>
    <row r="105" spans="1:17" x14ac:dyDescent="0.2">
      <c r="A105" t="s">
        <v>301</v>
      </c>
      <c r="B105" t="s">
        <v>302</v>
      </c>
      <c r="C105" t="s">
        <v>138</v>
      </c>
      <c r="D105" t="s">
        <v>87</v>
      </c>
      <c r="E105" t="s">
        <v>17</v>
      </c>
      <c r="H105">
        <v>338.2</v>
      </c>
      <c r="I105">
        <v>0</v>
      </c>
      <c r="J105">
        <v>1072.3</v>
      </c>
      <c r="L105">
        <v>1158.0999999999999</v>
      </c>
      <c r="N105">
        <v>338.2</v>
      </c>
      <c r="P105">
        <f t="shared" si="2"/>
        <v>676.4</v>
      </c>
      <c r="Q105">
        <f t="shared" si="3"/>
        <v>777.8599999999999</v>
      </c>
    </row>
    <row r="106" spans="1:17" x14ac:dyDescent="0.2">
      <c r="A106" t="s">
        <v>303</v>
      </c>
      <c r="B106" t="s">
        <v>15</v>
      </c>
      <c r="C106" t="s">
        <v>16</v>
      </c>
      <c r="D106" t="s">
        <v>16</v>
      </c>
      <c r="E106" t="s">
        <v>17</v>
      </c>
      <c r="H106">
        <v>312.8</v>
      </c>
      <c r="I106">
        <v>0</v>
      </c>
      <c r="J106">
        <v>542.6</v>
      </c>
      <c r="L106">
        <v>586</v>
      </c>
      <c r="N106">
        <v>312.8</v>
      </c>
      <c r="P106">
        <f t="shared" si="2"/>
        <v>625.6</v>
      </c>
      <c r="Q106">
        <f t="shared" si="3"/>
        <v>719.43999999999994</v>
      </c>
    </row>
    <row r="107" spans="1:17" x14ac:dyDescent="0.2">
      <c r="A107" t="s">
        <v>304</v>
      </c>
      <c r="B107" t="s">
        <v>305</v>
      </c>
      <c r="C107" t="s">
        <v>306</v>
      </c>
      <c r="D107" t="s">
        <v>307</v>
      </c>
      <c r="E107" t="s">
        <v>17</v>
      </c>
      <c r="H107">
        <v>297.8</v>
      </c>
      <c r="I107">
        <v>0</v>
      </c>
      <c r="J107">
        <v>944.3</v>
      </c>
      <c r="L107">
        <v>1019.8</v>
      </c>
      <c r="N107">
        <v>297.8</v>
      </c>
      <c r="P107">
        <f t="shared" si="2"/>
        <v>595.6</v>
      </c>
      <c r="Q107">
        <f t="shared" si="3"/>
        <v>684.93999999999994</v>
      </c>
    </row>
    <row r="108" spans="1:17" x14ac:dyDescent="0.2">
      <c r="A108" t="s">
        <v>308</v>
      </c>
      <c r="B108" t="s">
        <v>309</v>
      </c>
      <c r="C108" t="s">
        <v>87</v>
      </c>
      <c r="D108" t="s">
        <v>87</v>
      </c>
      <c r="E108" t="s">
        <v>17</v>
      </c>
      <c r="H108">
        <v>338.2</v>
      </c>
      <c r="I108">
        <v>0</v>
      </c>
      <c r="J108">
        <v>1072.3</v>
      </c>
      <c r="L108">
        <v>1158.0999999999999</v>
      </c>
      <c r="N108">
        <v>338.2</v>
      </c>
      <c r="P108">
        <f t="shared" si="2"/>
        <v>676.4</v>
      </c>
      <c r="Q108">
        <f t="shared" si="3"/>
        <v>777.8599999999999</v>
      </c>
    </row>
    <row r="109" spans="1:17" x14ac:dyDescent="0.2">
      <c r="A109" t="s">
        <v>310</v>
      </c>
      <c r="B109" t="s">
        <v>311</v>
      </c>
      <c r="C109" t="s">
        <v>312</v>
      </c>
      <c r="D109" t="s">
        <v>312</v>
      </c>
      <c r="E109" t="s">
        <v>313</v>
      </c>
      <c r="H109">
        <v>1299.9000000000001</v>
      </c>
      <c r="I109">
        <v>0</v>
      </c>
      <c r="J109">
        <v>6334.7</v>
      </c>
      <c r="L109">
        <v>6841.8</v>
      </c>
      <c r="N109">
        <v>1299.9000000000001</v>
      </c>
      <c r="P109">
        <f t="shared" si="2"/>
        <v>2599.8000000000002</v>
      </c>
      <c r="Q109">
        <f t="shared" si="3"/>
        <v>2989.77</v>
      </c>
    </row>
    <row r="110" spans="1:17" x14ac:dyDescent="0.2">
      <c r="A110" t="s">
        <v>314</v>
      </c>
      <c r="B110" t="s">
        <v>315</v>
      </c>
      <c r="C110" t="s">
        <v>229</v>
      </c>
      <c r="D110" t="s">
        <v>70</v>
      </c>
      <c r="E110" t="s">
        <v>32</v>
      </c>
      <c r="H110">
        <v>1300.5</v>
      </c>
      <c r="I110">
        <v>0</v>
      </c>
      <c r="J110">
        <v>6337.3</v>
      </c>
      <c r="L110">
        <v>6844.6</v>
      </c>
      <c r="N110">
        <v>1300.5</v>
      </c>
      <c r="P110">
        <f t="shared" si="2"/>
        <v>2601</v>
      </c>
      <c r="Q110">
        <f t="shared" si="3"/>
        <v>2991.1499999999996</v>
      </c>
    </row>
    <row r="111" spans="1:17" x14ac:dyDescent="0.2">
      <c r="A111" t="s">
        <v>316</v>
      </c>
      <c r="B111" t="s">
        <v>317</v>
      </c>
      <c r="C111" t="s">
        <v>318</v>
      </c>
      <c r="D111" t="s">
        <v>122</v>
      </c>
      <c r="E111" t="s">
        <v>123</v>
      </c>
      <c r="H111">
        <v>1238.4000000000001</v>
      </c>
      <c r="I111">
        <v>0</v>
      </c>
      <c r="J111">
        <v>6034.7</v>
      </c>
      <c r="L111">
        <v>6517.8</v>
      </c>
      <c r="N111">
        <v>1238.4000000000001</v>
      </c>
      <c r="P111">
        <f t="shared" si="2"/>
        <v>2476.8000000000002</v>
      </c>
      <c r="Q111">
        <f t="shared" si="3"/>
        <v>2848.32</v>
      </c>
    </row>
    <row r="112" spans="1:17" x14ac:dyDescent="0.2">
      <c r="A112" t="s">
        <v>319</v>
      </c>
      <c r="B112" t="s">
        <v>210</v>
      </c>
      <c r="C112" t="s">
        <v>93</v>
      </c>
      <c r="D112" t="s">
        <v>94</v>
      </c>
      <c r="E112" t="s">
        <v>17</v>
      </c>
      <c r="H112">
        <v>784.5</v>
      </c>
      <c r="I112">
        <v>0</v>
      </c>
      <c r="J112">
        <v>3822.8</v>
      </c>
      <c r="L112">
        <v>4128.8999999999996</v>
      </c>
      <c r="N112">
        <v>784.5</v>
      </c>
      <c r="P112">
        <f t="shared" si="2"/>
        <v>1569</v>
      </c>
      <c r="Q112">
        <f t="shared" si="3"/>
        <v>1804.35</v>
      </c>
    </row>
    <row r="113" spans="1:17" x14ac:dyDescent="0.2">
      <c r="A113" t="s">
        <v>320</v>
      </c>
      <c r="B113" t="s">
        <v>321</v>
      </c>
      <c r="C113" t="s">
        <v>322</v>
      </c>
      <c r="D113" t="s">
        <v>322</v>
      </c>
      <c r="E113" t="s">
        <v>323</v>
      </c>
      <c r="H113">
        <v>1752.1</v>
      </c>
      <c r="I113">
        <v>0</v>
      </c>
      <c r="J113">
        <v>8538.2000000000007</v>
      </c>
      <c r="L113">
        <v>9221.6</v>
      </c>
      <c r="N113">
        <v>1752.1</v>
      </c>
      <c r="P113">
        <f t="shared" si="2"/>
        <v>3504.2</v>
      </c>
      <c r="Q113">
        <f t="shared" si="3"/>
        <v>4029.8299999999995</v>
      </c>
    </row>
    <row r="114" spans="1:17" x14ac:dyDescent="0.2">
      <c r="A114" t="s">
        <v>324</v>
      </c>
      <c r="B114" t="s">
        <v>325</v>
      </c>
      <c r="C114" t="s">
        <v>132</v>
      </c>
      <c r="D114" t="s">
        <v>132</v>
      </c>
      <c r="E114" t="s">
        <v>32</v>
      </c>
      <c r="H114">
        <v>1360.6</v>
      </c>
      <c r="I114">
        <v>0</v>
      </c>
      <c r="J114">
        <v>6630.3</v>
      </c>
      <c r="L114">
        <v>7161.1</v>
      </c>
      <c r="N114">
        <v>1360.6</v>
      </c>
      <c r="P114">
        <f t="shared" si="2"/>
        <v>2721.2</v>
      </c>
      <c r="Q114">
        <f t="shared" si="3"/>
        <v>3129.3799999999997</v>
      </c>
    </row>
    <row r="115" spans="1:17" x14ac:dyDescent="0.2">
      <c r="A115" t="s">
        <v>326</v>
      </c>
      <c r="B115" t="s">
        <v>179</v>
      </c>
      <c r="C115" t="s">
        <v>180</v>
      </c>
      <c r="D115" t="s">
        <v>181</v>
      </c>
      <c r="E115" t="s">
        <v>17</v>
      </c>
      <c r="H115">
        <v>197.9</v>
      </c>
      <c r="I115">
        <v>0</v>
      </c>
      <c r="J115">
        <v>313.7</v>
      </c>
      <c r="L115">
        <v>338.9</v>
      </c>
      <c r="N115">
        <v>197.9</v>
      </c>
      <c r="P115">
        <f t="shared" si="2"/>
        <v>395.8</v>
      </c>
      <c r="Q115">
        <f t="shared" si="3"/>
        <v>455.16999999999996</v>
      </c>
    </row>
    <row r="116" spans="1:17" x14ac:dyDescent="0.2">
      <c r="A116" t="s">
        <v>327</v>
      </c>
      <c r="B116" t="s">
        <v>328</v>
      </c>
      <c r="C116" t="s">
        <v>97</v>
      </c>
      <c r="D116" t="s">
        <v>97</v>
      </c>
      <c r="E116" t="s">
        <v>77</v>
      </c>
      <c r="H116">
        <v>1293.7</v>
      </c>
      <c r="I116">
        <v>0</v>
      </c>
      <c r="J116">
        <v>6304.2</v>
      </c>
      <c r="L116">
        <v>6808.9</v>
      </c>
      <c r="N116">
        <v>1293.7</v>
      </c>
      <c r="P116">
        <f t="shared" si="2"/>
        <v>2587.4</v>
      </c>
      <c r="Q116">
        <f t="shared" si="3"/>
        <v>2975.5099999999998</v>
      </c>
    </row>
    <row r="117" spans="1:17" x14ac:dyDescent="0.2">
      <c r="A117" t="s">
        <v>329</v>
      </c>
      <c r="B117" t="s">
        <v>207</v>
      </c>
      <c r="C117" t="s">
        <v>189</v>
      </c>
      <c r="D117" t="s">
        <v>189</v>
      </c>
      <c r="E117" t="s">
        <v>17</v>
      </c>
      <c r="H117">
        <v>328.1</v>
      </c>
      <c r="I117">
        <v>0</v>
      </c>
      <c r="J117">
        <v>721.5</v>
      </c>
      <c r="L117">
        <v>779.2</v>
      </c>
      <c r="N117">
        <v>328.1</v>
      </c>
      <c r="P117">
        <f t="shared" si="2"/>
        <v>656.2</v>
      </c>
      <c r="Q117">
        <f t="shared" si="3"/>
        <v>754.63</v>
      </c>
    </row>
    <row r="118" spans="1:17" x14ac:dyDescent="0.2">
      <c r="A118" t="s">
        <v>330</v>
      </c>
      <c r="B118" t="s">
        <v>331</v>
      </c>
      <c r="C118" t="s">
        <v>332</v>
      </c>
      <c r="D118" t="s">
        <v>332</v>
      </c>
      <c r="E118" t="s">
        <v>332</v>
      </c>
      <c r="H118">
        <v>3166.1</v>
      </c>
      <c r="I118">
        <v>0</v>
      </c>
      <c r="J118">
        <v>15428.8</v>
      </c>
      <c r="L118">
        <v>16663.900000000001</v>
      </c>
      <c r="N118">
        <v>3166.1</v>
      </c>
      <c r="P118">
        <f t="shared" si="2"/>
        <v>6332.2</v>
      </c>
      <c r="Q118">
        <f t="shared" si="3"/>
        <v>7282.0299999999988</v>
      </c>
    </row>
    <row r="119" spans="1:17" x14ac:dyDescent="0.2">
      <c r="A119" t="s">
        <v>333</v>
      </c>
      <c r="B119" t="s">
        <v>334</v>
      </c>
      <c r="C119" t="s">
        <v>236</v>
      </c>
      <c r="D119" t="s">
        <v>236</v>
      </c>
      <c r="E119" t="s">
        <v>17</v>
      </c>
      <c r="H119">
        <v>283.10000000000002</v>
      </c>
      <c r="I119">
        <v>0</v>
      </c>
      <c r="J119">
        <v>448.8</v>
      </c>
      <c r="L119">
        <v>484.7</v>
      </c>
      <c r="N119">
        <v>283.10000000000002</v>
      </c>
      <c r="P119">
        <f t="shared" si="2"/>
        <v>566.20000000000005</v>
      </c>
      <c r="Q119">
        <f t="shared" si="3"/>
        <v>651.13</v>
      </c>
    </row>
    <row r="120" spans="1:17" x14ac:dyDescent="0.2">
      <c r="A120" t="s">
        <v>335</v>
      </c>
      <c r="B120" t="s">
        <v>336</v>
      </c>
      <c r="C120" t="s">
        <v>337</v>
      </c>
      <c r="D120" t="s">
        <v>337</v>
      </c>
      <c r="E120" t="s">
        <v>338</v>
      </c>
      <c r="H120">
        <v>2426.5</v>
      </c>
      <c r="I120">
        <v>0</v>
      </c>
      <c r="J120">
        <v>11824.6</v>
      </c>
      <c r="L120">
        <v>12771.2</v>
      </c>
      <c r="N120">
        <v>2426.5</v>
      </c>
      <c r="P120">
        <f t="shared" si="2"/>
        <v>4853</v>
      </c>
      <c r="Q120">
        <f t="shared" si="3"/>
        <v>5580.95</v>
      </c>
    </row>
    <row r="121" spans="1:17" x14ac:dyDescent="0.2">
      <c r="A121" t="s">
        <v>339</v>
      </c>
      <c r="B121" t="s">
        <v>340</v>
      </c>
      <c r="C121" t="s">
        <v>341</v>
      </c>
      <c r="D121" t="s">
        <v>341</v>
      </c>
      <c r="E121" t="s">
        <v>342</v>
      </c>
      <c r="H121">
        <v>2584.1</v>
      </c>
      <c r="I121">
        <v>0</v>
      </c>
      <c r="J121">
        <v>12592.5</v>
      </c>
      <c r="L121">
        <v>13600.6</v>
      </c>
      <c r="N121">
        <v>2584.1</v>
      </c>
      <c r="P121">
        <f t="shared" si="2"/>
        <v>5168.2</v>
      </c>
      <c r="Q121">
        <f t="shared" si="3"/>
        <v>5943.4299999999994</v>
      </c>
    </row>
    <row r="122" spans="1:17" x14ac:dyDescent="0.2">
      <c r="A122" t="s">
        <v>343</v>
      </c>
      <c r="B122" t="s">
        <v>216</v>
      </c>
      <c r="C122" t="s">
        <v>217</v>
      </c>
      <c r="D122" t="s">
        <v>164</v>
      </c>
      <c r="E122" t="s">
        <v>17</v>
      </c>
      <c r="H122">
        <v>438</v>
      </c>
      <c r="I122">
        <v>0</v>
      </c>
      <c r="J122">
        <v>1388.9</v>
      </c>
      <c r="L122">
        <v>1500.1</v>
      </c>
      <c r="N122">
        <v>438</v>
      </c>
      <c r="P122">
        <f t="shared" si="2"/>
        <v>876</v>
      </c>
      <c r="Q122">
        <f t="shared" si="3"/>
        <v>1007.4</v>
      </c>
    </row>
    <row r="123" spans="1:17" x14ac:dyDescent="0.2">
      <c r="A123" t="s">
        <v>344</v>
      </c>
      <c r="B123" t="s">
        <v>289</v>
      </c>
      <c r="C123" t="s">
        <v>290</v>
      </c>
      <c r="D123" t="s">
        <v>290</v>
      </c>
      <c r="E123" t="s">
        <v>17</v>
      </c>
      <c r="H123">
        <v>96.5</v>
      </c>
      <c r="I123">
        <v>0</v>
      </c>
      <c r="J123">
        <v>153</v>
      </c>
      <c r="L123">
        <v>165.2</v>
      </c>
      <c r="N123">
        <v>96.5</v>
      </c>
      <c r="P123">
        <f t="shared" si="2"/>
        <v>193</v>
      </c>
      <c r="Q123">
        <f t="shared" si="3"/>
        <v>221.95</v>
      </c>
    </row>
    <row r="124" spans="1:17" x14ac:dyDescent="0.2">
      <c r="A124" t="s">
        <v>345</v>
      </c>
      <c r="B124" t="s">
        <v>346</v>
      </c>
      <c r="C124" t="s">
        <v>267</v>
      </c>
      <c r="D124" t="s">
        <v>267</v>
      </c>
      <c r="E124" t="s">
        <v>268</v>
      </c>
      <c r="H124">
        <v>2235.1999999999998</v>
      </c>
      <c r="I124">
        <v>0</v>
      </c>
      <c r="J124">
        <v>10892.4</v>
      </c>
      <c r="L124">
        <v>11764.4</v>
      </c>
      <c r="N124">
        <v>2235.1999999999998</v>
      </c>
      <c r="P124">
        <f t="shared" si="2"/>
        <v>4470.3999999999996</v>
      </c>
      <c r="Q124">
        <f t="shared" si="3"/>
        <v>5140.9599999999991</v>
      </c>
    </row>
    <row r="125" spans="1:17" x14ac:dyDescent="0.2">
      <c r="A125" t="s">
        <v>347</v>
      </c>
      <c r="B125" t="s">
        <v>348</v>
      </c>
      <c r="C125" t="s">
        <v>87</v>
      </c>
      <c r="D125" t="s">
        <v>87</v>
      </c>
      <c r="E125" t="s">
        <v>17</v>
      </c>
      <c r="H125">
        <v>338.2</v>
      </c>
      <c r="I125">
        <v>0</v>
      </c>
      <c r="J125">
        <v>1072.3</v>
      </c>
      <c r="L125">
        <v>1158.0999999999999</v>
      </c>
      <c r="N125">
        <v>338.2</v>
      </c>
      <c r="P125">
        <f t="shared" si="2"/>
        <v>676.4</v>
      </c>
      <c r="Q125">
        <f t="shared" si="3"/>
        <v>777.8599999999999</v>
      </c>
    </row>
    <row r="126" spans="1:17" x14ac:dyDescent="0.2">
      <c r="A126" t="s">
        <v>349</v>
      </c>
      <c r="B126" t="s">
        <v>350</v>
      </c>
      <c r="C126" t="s">
        <v>351</v>
      </c>
      <c r="D126" t="s">
        <v>38</v>
      </c>
      <c r="E126" t="s">
        <v>26</v>
      </c>
      <c r="H126">
        <v>1167.5</v>
      </c>
      <c r="I126">
        <v>0</v>
      </c>
      <c r="J126">
        <v>5689.4</v>
      </c>
      <c r="L126">
        <v>6144.8</v>
      </c>
      <c r="N126">
        <v>1167.5</v>
      </c>
      <c r="P126">
        <f t="shared" si="2"/>
        <v>2335</v>
      </c>
      <c r="Q126">
        <f t="shared" si="3"/>
        <v>2685.25</v>
      </c>
    </row>
    <row r="127" spans="1:17" x14ac:dyDescent="0.2">
      <c r="A127" t="s">
        <v>352</v>
      </c>
      <c r="B127" t="s">
        <v>353</v>
      </c>
      <c r="C127" t="s">
        <v>29</v>
      </c>
      <c r="D127" t="s">
        <v>29</v>
      </c>
      <c r="E127" t="s">
        <v>17</v>
      </c>
      <c r="H127">
        <v>272.2</v>
      </c>
      <c r="I127">
        <v>0</v>
      </c>
      <c r="J127">
        <v>431.5</v>
      </c>
      <c r="L127">
        <v>466.1</v>
      </c>
      <c r="N127">
        <v>272.2</v>
      </c>
      <c r="P127">
        <f t="shared" si="2"/>
        <v>544.4</v>
      </c>
      <c r="Q127">
        <f t="shared" si="3"/>
        <v>626.05999999999995</v>
      </c>
    </row>
    <row r="128" spans="1:17" x14ac:dyDescent="0.2">
      <c r="A128" t="s">
        <v>354</v>
      </c>
      <c r="B128" t="s">
        <v>355</v>
      </c>
      <c r="C128" t="s">
        <v>356</v>
      </c>
      <c r="D128" t="s">
        <v>357</v>
      </c>
      <c r="E128" t="s">
        <v>129</v>
      </c>
      <c r="H128">
        <v>326.7</v>
      </c>
      <c r="I128">
        <v>0</v>
      </c>
      <c r="J128">
        <v>644.20000000000005</v>
      </c>
      <c r="L128">
        <v>695.8</v>
      </c>
      <c r="N128">
        <v>326.7</v>
      </c>
      <c r="P128">
        <f t="shared" si="2"/>
        <v>653.4</v>
      </c>
      <c r="Q128">
        <f t="shared" si="3"/>
        <v>751.41</v>
      </c>
    </row>
    <row r="129" spans="1:17" x14ac:dyDescent="0.2">
      <c r="A129" t="s">
        <v>358</v>
      </c>
      <c r="B129" t="s">
        <v>359</v>
      </c>
      <c r="C129" t="s">
        <v>62</v>
      </c>
      <c r="D129" t="s">
        <v>62</v>
      </c>
      <c r="E129" t="s">
        <v>17</v>
      </c>
      <c r="H129">
        <v>656.1</v>
      </c>
      <c r="I129">
        <v>0</v>
      </c>
      <c r="J129">
        <v>2080.3000000000002</v>
      </c>
      <c r="L129">
        <v>2246.9</v>
      </c>
      <c r="N129">
        <v>656.1</v>
      </c>
      <c r="P129">
        <f t="shared" si="2"/>
        <v>1312.2</v>
      </c>
      <c r="Q129">
        <f t="shared" si="3"/>
        <v>1509.03</v>
      </c>
    </row>
    <row r="130" spans="1:17" x14ac:dyDescent="0.2">
      <c r="A130" t="s">
        <v>360</v>
      </c>
      <c r="B130" t="s">
        <v>361</v>
      </c>
      <c r="C130" t="s">
        <v>362</v>
      </c>
      <c r="D130" t="s">
        <v>81</v>
      </c>
      <c r="E130" t="s">
        <v>82</v>
      </c>
      <c r="H130">
        <v>2438.6999999999998</v>
      </c>
      <c r="I130">
        <v>0</v>
      </c>
      <c r="J130">
        <v>11884.1</v>
      </c>
      <c r="L130">
        <v>12835.4</v>
      </c>
      <c r="N130">
        <v>2438.6999999999998</v>
      </c>
      <c r="P130">
        <f t="shared" si="2"/>
        <v>4877.3999999999996</v>
      </c>
      <c r="Q130">
        <f t="shared" si="3"/>
        <v>5609.0099999999993</v>
      </c>
    </row>
    <row r="131" spans="1:17" x14ac:dyDescent="0.2">
      <c r="A131" t="s">
        <v>363</v>
      </c>
      <c r="B131" t="s">
        <v>364</v>
      </c>
      <c r="C131" t="s">
        <v>365</v>
      </c>
      <c r="D131" t="s">
        <v>307</v>
      </c>
      <c r="E131" t="s">
        <v>17</v>
      </c>
      <c r="H131">
        <v>297.8</v>
      </c>
      <c r="I131">
        <v>0</v>
      </c>
      <c r="J131">
        <v>944.3</v>
      </c>
      <c r="L131">
        <v>1019.8</v>
      </c>
      <c r="N131">
        <v>297.8</v>
      </c>
      <c r="P131">
        <f t="shared" ref="P131:P194" si="4">H131*2</f>
        <v>595.6</v>
      </c>
      <c r="Q131">
        <f t="shared" ref="Q131:Q194" si="5">P131*1.15</f>
        <v>684.93999999999994</v>
      </c>
    </row>
    <row r="132" spans="1:17" x14ac:dyDescent="0.2">
      <c r="A132" t="s">
        <v>366</v>
      </c>
      <c r="B132" t="s">
        <v>367</v>
      </c>
      <c r="C132" t="s">
        <v>81</v>
      </c>
      <c r="D132" t="s">
        <v>81</v>
      </c>
      <c r="E132" t="s">
        <v>82</v>
      </c>
      <c r="H132">
        <v>2438.6999999999998</v>
      </c>
      <c r="I132">
        <v>0</v>
      </c>
      <c r="J132">
        <v>11884.1</v>
      </c>
      <c r="L132">
        <v>12835.4</v>
      </c>
      <c r="N132">
        <v>2438.6999999999998</v>
      </c>
      <c r="P132">
        <f t="shared" si="4"/>
        <v>4877.3999999999996</v>
      </c>
      <c r="Q132">
        <f t="shared" si="5"/>
        <v>5609.0099999999993</v>
      </c>
    </row>
    <row r="133" spans="1:17" x14ac:dyDescent="0.2">
      <c r="A133" t="s">
        <v>368</v>
      </c>
      <c r="B133" t="s">
        <v>60</v>
      </c>
      <c r="C133" t="s">
        <v>61</v>
      </c>
      <c r="D133" t="s">
        <v>62</v>
      </c>
      <c r="E133" t="s">
        <v>17</v>
      </c>
      <c r="H133">
        <v>656.1</v>
      </c>
      <c r="I133">
        <v>0</v>
      </c>
      <c r="J133">
        <v>2080.3000000000002</v>
      </c>
      <c r="L133">
        <v>2246.9</v>
      </c>
      <c r="N133">
        <v>656.1</v>
      </c>
      <c r="P133">
        <f t="shared" si="4"/>
        <v>1312.2</v>
      </c>
      <c r="Q133">
        <f t="shared" si="5"/>
        <v>1509.03</v>
      </c>
    </row>
    <row r="134" spans="1:17" x14ac:dyDescent="0.2">
      <c r="A134" t="s">
        <v>369</v>
      </c>
      <c r="B134" t="s">
        <v>370</v>
      </c>
      <c r="C134" t="s">
        <v>371</v>
      </c>
      <c r="D134" t="s">
        <v>371</v>
      </c>
      <c r="E134" t="s">
        <v>32</v>
      </c>
      <c r="H134">
        <v>1341.7</v>
      </c>
      <c r="I134">
        <v>0</v>
      </c>
      <c r="J134">
        <v>6538.1</v>
      </c>
      <c r="L134">
        <v>7061.5</v>
      </c>
      <c r="N134">
        <v>1341.7</v>
      </c>
      <c r="P134">
        <f t="shared" si="4"/>
        <v>2683.4</v>
      </c>
      <c r="Q134">
        <f t="shared" si="5"/>
        <v>3085.91</v>
      </c>
    </row>
    <row r="135" spans="1:17" x14ac:dyDescent="0.2">
      <c r="A135" t="s">
        <v>372</v>
      </c>
      <c r="B135" t="s">
        <v>373</v>
      </c>
      <c r="C135" t="s">
        <v>374</v>
      </c>
      <c r="D135" t="s">
        <v>97</v>
      </c>
      <c r="E135" t="s">
        <v>77</v>
      </c>
      <c r="H135">
        <v>1293.7</v>
      </c>
      <c r="I135">
        <v>0</v>
      </c>
      <c r="J135">
        <v>6304.2</v>
      </c>
      <c r="L135">
        <v>6808.9</v>
      </c>
      <c r="N135">
        <v>1293.7</v>
      </c>
      <c r="P135">
        <f t="shared" si="4"/>
        <v>2587.4</v>
      </c>
      <c r="Q135">
        <f t="shared" si="5"/>
        <v>2975.5099999999998</v>
      </c>
    </row>
    <row r="136" spans="1:17" x14ac:dyDescent="0.2">
      <c r="A136" t="s">
        <v>375</v>
      </c>
      <c r="B136" t="s">
        <v>376</v>
      </c>
      <c r="C136" t="s">
        <v>290</v>
      </c>
      <c r="D136" t="s">
        <v>290</v>
      </c>
      <c r="E136" t="s">
        <v>17</v>
      </c>
      <c r="H136">
        <v>96.5</v>
      </c>
      <c r="I136">
        <v>0</v>
      </c>
      <c r="J136">
        <v>153</v>
      </c>
      <c r="L136">
        <v>165.2</v>
      </c>
      <c r="N136">
        <v>96.5</v>
      </c>
      <c r="P136">
        <f t="shared" si="4"/>
        <v>193</v>
      </c>
      <c r="Q136">
        <f t="shared" si="5"/>
        <v>221.95</v>
      </c>
    </row>
    <row r="137" spans="1:17" x14ac:dyDescent="0.2">
      <c r="A137" t="s">
        <v>377</v>
      </c>
      <c r="B137" t="s">
        <v>378</v>
      </c>
      <c r="C137" t="s">
        <v>379</v>
      </c>
      <c r="D137" t="s">
        <v>380</v>
      </c>
      <c r="E137" t="s">
        <v>381</v>
      </c>
      <c r="H137">
        <v>2266.1999999999998</v>
      </c>
      <c r="I137">
        <v>0</v>
      </c>
      <c r="J137">
        <v>11043.1</v>
      </c>
      <c r="L137">
        <v>11927.1</v>
      </c>
      <c r="N137">
        <v>2266.1999999999998</v>
      </c>
      <c r="P137">
        <f t="shared" si="4"/>
        <v>4532.3999999999996</v>
      </c>
      <c r="Q137">
        <f t="shared" si="5"/>
        <v>5212.2599999999993</v>
      </c>
    </row>
    <row r="138" spans="1:17" x14ac:dyDescent="0.2">
      <c r="A138" t="s">
        <v>382</v>
      </c>
      <c r="B138" t="s">
        <v>383</v>
      </c>
      <c r="C138" t="s">
        <v>384</v>
      </c>
      <c r="D138" t="s">
        <v>384</v>
      </c>
      <c r="E138" t="s">
        <v>385</v>
      </c>
      <c r="H138">
        <v>1435.3</v>
      </c>
      <c r="I138">
        <v>0</v>
      </c>
      <c r="J138">
        <v>6994.3</v>
      </c>
      <c r="L138">
        <v>7554.2</v>
      </c>
      <c r="N138">
        <v>1435.3</v>
      </c>
      <c r="P138">
        <f t="shared" si="4"/>
        <v>2870.6</v>
      </c>
      <c r="Q138">
        <f t="shared" si="5"/>
        <v>3301.1899999999996</v>
      </c>
    </row>
    <row r="139" spans="1:17" x14ac:dyDescent="0.2">
      <c r="A139" t="s">
        <v>386</v>
      </c>
      <c r="B139" t="s">
        <v>387</v>
      </c>
      <c r="C139" t="s">
        <v>388</v>
      </c>
      <c r="D139" t="s">
        <v>388</v>
      </c>
      <c r="E139" t="s">
        <v>104</v>
      </c>
      <c r="H139">
        <v>3305.3</v>
      </c>
      <c r="I139">
        <v>0</v>
      </c>
      <c r="J139">
        <v>16106.8</v>
      </c>
      <c r="L139">
        <v>17396.2</v>
      </c>
      <c r="N139">
        <v>3305.3</v>
      </c>
      <c r="P139">
        <f t="shared" si="4"/>
        <v>6610.6</v>
      </c>
      <c r="Q139">
        <f t="shared" si="5"/>
        <v>7602.19</v>
      </c>
    </row>
    <row r="140" spans="1:17" x14ac:dyDescent="0.2">
      <c r="A140" t="s">
        <v>389</v>
      </c>
      <c r="B140" t="s">
        <v>390</v>
      </c>
      <c r="C140" t="s">
        <v>251</v>
      </c>
      <c r="D140" t="s">
        <v>251</v>
      </c>
      <c r="E140" t="s">
        <v>252</v>
      </c>
      <c r="H140">
        <v>1901.6</v>
      </c>
      <c r="I140">
        <v>0</v>
      </c>
      <c r="J140">
        <v>9266.5</v>
      </c>
      <c r="L140">
        <v>10008.299999999999</v>
      </c>
      <c r="N140">
        <v>1901.6</v>
      </c>
      <c r="P140">
        <f t="shared" si="4"/>
        <v>3803.2</v>
      </c>
      <c r="Q140">
        <f t="shared" si="5"/>
        <v>4373.6799999999994</v>
      </c>
    </row>
    <row r="141" spans="1:17" x14ac:dyDescent="0.2">
      <c r="A141" t="s">
        <v>391</v>
      </c>
      <c r="B141" t="s">
        <v>392</v>
      </c>
      <c r="C141" t="s">
        <v>267</v>
      </c>
      <c r="D141" t="s">
        <v>267</v>
      </c>
      <c r="E141" t="s">
        <v>268</v>
      </c>
      <c r="H141">
        <v>2235.1999999999998</v>
      </c>
      <c r="I141">
        <v>0</v>
      </c>
      <c r="J141">
        <v>10892.4</v>
      </c>
      <c r="L141">
        <v>11764.4</v>
      </c>
      <c r="N141">
        <v>2235.1999999999998</v>
      </c>
      <c r="P141">
        <f t="shared" si="4"/>
        <v>4470.3999999999996</v>
      </c>
      <c r="Q141">
        <f t="shared" si="5"/>
        <v>5140.9599999999991</v>
      </c>
    </row>
    <row r="142" spans="1:17" x14ac:dyDescent="0.2">
      <c r="A142" t="s">
        <v>393</v>
      </c>
      <c r="B142" t="s">
        <v>145</v>
      </c>
      <c r="C142" t="s">
        <v>146</v>
      </c>
      <c r="D142" t="s">
        <v>146</v>
      </c>
      <c r="E142" t="s">
        <v>17</v>
      </c>
      <c r="H142">
        <v>496.1</v>
      </c>
      <c r="I142">
        <v>0</v>
      </c>
      <c r="J142">
        <v>1573.1</v>
      </c>
      <c r="L142">
        <v>1699</v>
      </c>
      <c r="N142">
        <v>496.1</v>
      </c>
      <c r="P142">
        <f t="shared" si="4"/>
        <v>992.2</v>
      </c>
      <c r="Q142">
        <f t="shared" si="5"/>
        <v>1141.03</v>
      </c>
    </row>
    <row r="143" spans="1:17" x14ac:dyDescent="0.2">
      <c r="A143" t="s">
        <v>394</v>
      </c>
      <c r="B143" t="s">
        <v>395</v>
      </c>
      <c r="C143" t="s">
        <v>38</v>
      </c>
      <c r="D143" t="s">
        <v>38</v>
      </c>
      <c r="E143" t="s">
        <v>26</v>
      </c>
      <c r="H143">
        <v>1167.5</v>
      </c>
      <c r="I143">
        <v>0</v>
      </c>
      <c r="J143">
        <v>5689.4</v>
      </c>
      <c r="L143">
        <v>6144.8</v>
      </c>
      <c r="N143">
        <v>1167.5</v>
      </c>
      <c r="P143">
        <f t="shared" si="4"/>
        <v>2335</v>
      </c>
      <c r="Q143">
        <f t="shared" si="5"/>
        <v>2685.25</v>
      </c>
    </row>
    <row r="144" spans="1:17" x14ac:dyDescent="0.2">
      <c r="A144" t="s">
        <v>396</v>
      </c>
      <c r="B144" t="s">
        <v>397</v>
      </c>
      <c r="C144" t="s">
        <v>38</v>
      </c>
      <c r="D144" t="s">
        <v>38</v>
      </c>
      <c r="E144" t="s">
        <v>26</v>
      </c>
      <c r="H144">
        <v>1167.5</v>
      </c>
      <c r="I144">
        <v>0</v>
      </c>
      <c r="J144">
        <v>5689.4</v>
      </c>
      <c r="L144">
        <v>6144.8</v>
      </c>
      <c r="N144">
        <v>1167.5</v>
      </c>
      <c r="P144">
        <f t="shared" si="4"/>
        <v>2335</v>
      </c>
      <c r="Q144">
        <f t="shared" si="5"/>
        <v>2685.25</v>
      </c>
    </row>
    <row r="145" spans="1:17" x14ac:dyDescent="0.2">
      <c r="A145" t="s">
        <v>398</v>
      </c>
      <c r="B145" t="s">
        <v>399</v>
      </c>
      <c r="C145" t="s">
        <v>90</v>
      </c>
      <c r="D145" t="s">
        <v>90</v>
      </c>
      <c r="E145" t="s">
        <v>17</v>
      </c>
      <c r="H145">
        <v>121.1</v>
      </c>
      <c r="I145">
        <v>0</v>
      </c>
      <c r="J145">
        <v>192</v>
      </c>
      <c r="L145">
        <v>207.4</v>
      </c>
      <c r="N145">
        <v>121.1</v>
      </c>
      <c r="P145">
        <f t="shared" si="4"/>
        <v>242.2</v>
      </c>
      <c r="Q145">
        <f t="shared" si="5"/>
        <v>278.52999999999997</v>
      </c>
    </row>
    <row r="146" spans="1:17" x14ac:dyDescent="0.2">
      <c r="A146" t="s">
        <v>400</v>
      </c>
      <c r="B146" t="s">
        <v>401</v>
      </c>
      <c r="C146" t="s">
        <v>402</v>
      </c>
      <c r="D146" t="s">
        <v>236</v>
      </c>
      <c r="E146" t="s">
        <v>17</v>
      </c>
      <c r="G146" t="s">
        <v>403</v>
      </c>
      <c r="H146">
        <v>283.10000000000002</v>
      </c>
      <c r="I146">
        <v>0</v>
      </c>
      <c r="J146">
        <v>448.8</v>
      </c>
      <c r="L146">
        <v>484.7</v>
      </c>
      <c r="N146">
        <v>283.10000000000002</v>
      </c>
      <c r="P146">
        <f t="shared" si="4"/>
        <v>566.20000000000005</v>
      </c>
      <c r="Q146">
        <f t="shared" si="5"/>
        <v>651.13</v>
      </c>
    </row>
    <row r="147" spans="1:17" x14ac:dyDescent="0.2">
      <c r="A147" t="s">
        <v>404</v>
      </c>
      <c r="B147" t="s">
        <v>169</v>
      </c>
      <c r="C147" t="s">
        <v>170</v>
      </c>
      <c r="D147" t="s">
        <v>170</v>
      </c>
      <c r="E147" t="s">
        <v>171</v>
      </c>
      <c r="H147">
        <v>1325.8</v>
      </c>
      <c r="I147">
        <v>0</v>
      </c>
      <c r="J147">
        <v>6460.5</v>
      </c>
      <c r="L147">
        <v>6977.7</v>
      </c>
      <c r="N147">
        <v>1325.8</v>
      </c>
      <c r="P147">
        <f t="shared" si="4"/>
        <v>2651.6</v>
      </c>
      <c r="Q147">
        <f t="shared" si="5"/>
        <v>3049.3399999999997</v>
      </c>
    </row>
    <row r="148" spans="1:17" x14ac:dyDescent="0.2">
      <c r="A148" t="s">
        <v>405</v>
      </c>
      <c r="B148" t="s">
        <v>406</v>
      </c>
      <c r="C148" t="s">
        <v>384</v>
      </c>
      <c r="D148" t="s">
        <v>384</v>
      </c>
      <c r="E148" t="s">
        <v>385</v>
      </c>
      <c r="H148">
        <v>1435.3</v>
      </c>
      <c r="I148">
        <v>0</v>
      </c>
      <c r="J148">
        <v>6994.3</v>
      </c>
      <c r="L148">
        <v>7554.2</v>
      </c>
      <c r="N148">
        <v>1435.3</v>
      </c>
      <c r="P148">
        <f t="shared" si="4"/>
        <v>2870.6</v>
      </c>
      <c r="Q148">
        <f t="shared" si="5"/>
        <v>3301.1899999999996</v>
      </c>
    </row>
    <row r="149" spans="1:17" x14ac:dyDescent="0.2">
      <c r="A149" t="s">
        <v>407</v>
      </c>
      <c r="B149" t="s">
        <v>408</v>
      </c>
      <c r="C149" t="s">
        <v>290</v>
      </c>
      <c r="D149" t="s">
        <v>290</v>
      </c>
      <c r="E149" t="s">
        <v>17</v>
      </c>
      <c r="H149">
        <v>96.5</v>
      </c>
      <c r="I149">
        <v>0</v>
      </c>
      <c r="J149">
        <v>153</v>
      </c>
      <c r="L149">
        <v>165.2</v>
      </c>
      <c r="N149">
        <v>96.5</v>
      </c>
      <c r="P149">
        <f t="shared" si="4"/>
        <v>193</v>
      </c>
      <c r="Q149">
        <f t="shared" si="5"/>
        <v>221.95</v>
      </c>
    </row>
    <row r="150" spans="1:17" x14ac:dyDescent="0.2">
      <c r="A150" t="s">
        <v>409</v>
      </c>
      <c r="B150" t="s">
        <v>410</v>
      </c>
      <c r="C150" t="s">
        <v>371</v>
      </c>
      <c r="D150" t="s">
        <v>371</v>
      </c>
      <c r="E150" t="s">
        <v>32</v>
      </c>
      <c r="H150">
        <v>1341.7</v>
      </c>
      <c r="I150">
        <v>0</v>
      </c>
      <c r="J150">
        <v>6538.1</v>
      </c>
      <c r="L150">
        <v>7061.5</v>
      </c>
      <c r="N150">
        <v>1341.7</v>
      </c>
      <c r="P150">
        <f t="shared" si="4"/>
        <v>2683.4</v>
      </c>
      <c r="Q150">
        <f t="shared" si="5"/>
        <v>3085.91</v>
      </c>
    </row>
    <row r="151" spans="1:17" x14ac:dyDescent="0.2">
      <c r="A151" t="s">
        <v>411</v>
      </c>
      <c r="B151" t="s">
        <v>412</v>
      </c>
      <c r="C151" t="s">
        <v>267</v>
      </c>
      <c r="D151" t="s">
        <v>267</v>
      </c>
      <c r="E151" t="s">
        <v>268</v>
      </c>
      <c r="H151">
        <v>2235.1999999999998</v>
      </c>
      <c r="I151">
        <v>0</v>
      </c>
      <c r="J151">
        <v>10892.4</v>
      </c>
      <c r="L151">
        <v>11764.4</v>
      </c>
      <c r="N151">
        <v>2235.1999999999998</v>
      </c>
      <c r="P151">
        <f t="shared" si="4"/>
        <v>4470.3999999999996</v>
      </c>
      <c r="Q151">
        <f t="shared" si="5"/>
        <v>5140.9599999999991</v>
      </c>
    </row>
    <row r="152" spans="1:17" x14ac:dyDescent="0.2">
      <c r="A152" t="s">
        <v>413</v>
      </c>
      <c r="B152" t="s">
        <v>414</v>
      </c>
      <c r="C152" t="s">
        <v>415</v>
      </c>
      <c r="D152" t="s">
        <v>167</v>
      </c>
      <c r="E152" t="s">
        <v>17</v>
      </c>
      <c r="H152">
        <v>884.7</v>
      </c>
      <c r="I152">
        <v>0</v>
      </c>
      <c r="J152">
        <v>2805.2</v>
      </c>
      <c r="L152">
        <v>3029.7</v>
      </c>
      <c r="N152">
        <v>884.7</v>
      </c>
      <c r="P152">
        <f t="shared" si="4"/>
        <v>1769.4</v>
      </c>
      <c r="Q152">
        <f t="shared" si="5"/>
        <v>2034.81</v>
      </c>
    </row>
    <row r="153" spans="1:17" x14ac:dyDescent="0.2">
      <c r="A153" t="s">
        <v>416</v>
      </c>
      <c r="B153" t="s">
        <v>417</v>
      </c>
      <c r="C153" t="s">
        <v>418</v>
      </c>
      <c r="D153" t="s">
        <v>290</v>
      </c>
      <c r="E153" t="s">
        <v>17</v>
      </c>
      <c r="H153">
        <v>96.5</v>
      </c>
      <c r="I153">
        <v>0</v>
      </c>
      <c r="J153">
        <v>153</v>
      </c>
      <c r="L153">
        <v>165.2</v>
      </c>
      <c r="N153">
        <v>96.5</v>
      </c>
      <c r="P153">
        <f t="shared" si="4"/>
        <v>193</v>
      </c>
      <c r="Q153">
        <f t="shared" si="5"/>
        <v>221.95</v>
      </c>
    </row>
    <row r="154" spans="1:17" x14ac:dyDescent="0.2">
      <c r="A154" t="s">
        <v>419</v>
      </c>
      <c r="B154" t="s">
        <v>420</v>
      </c>
      <c r="C154" t="s">
        <v>421</v>
      </c>
      <c r="D154" t="s">
        <v>70</v>
      </c>
      <c r="E154" t="s">
        <v>32</v>
      </c>
      <c r="H154">
        <v>1300.5</v>
      </c>
      <c r="I154">
        <v>0</v>
      </c>
      <c r="J154">
        <v>6337.3</v>
      </c>
      <c r="L154">
        <v>6844.6</v>
      </c>
      <c r="N154">
        <v>1300.5</v>
      </c>
      <c r="P154">
        <f t="shared" si="4"/>
        <v>2601</v>
      </c>
      <c r="Q154">
        <f t="shared" si="5"/>
        <v>2991.1499999999996</v>
      </c>
    </row>
    <row r="155" spans="1:17" x14ac:dyDescent="0.2">
      <c r="A155" t="s">
        <v>422</v>
      </c>
      <c r="B155" t="s">
        <v>376</v>
      </c>
      <c r="C155" t="s">
        <v>290</v>
      </c>
      <c r="D155" t="s">
        <v>290</v>
      </c>
      <c r="E155" t="s">
        <v>17</v>
      </c>
      <c r="H155">
        <v>96.5</v>
      </c>
      <c r="I155">
        <v>0</v>
      </c>
      <c r="J155">
        <v>153</v>
      </c>
      <c r="L155">
        <v>165.2</v>
      </c>
      <c r="N155">
        <v>96.5</v>
      </c>
      <c r="P155">
        <f t="shared" si="4"/>
        <v>193</v>
      </c>
      <c r="Q155">
        <f t="shared" si="5"/>
        <v>221.95</v>
      </c>
    </row>
    <row r="156" spans="1:17" x14ac:dyDescent="0.2">
      <c r="A156" t="s">
        <v>423</v>
      </c>
      <c r="B156" t="s">
        <v>424</v>
      </c>
      <c r="C156" t="s">
        <v>425</v>
      </c>
      <c r="D156" t="s">
        <v>426</v>
      </c>
      <c r="E156" t="s">
        <v>129</v>
      </c>
      <c r="H156">
        <v>793.7</v>
      </c>
      <c r="I156">
        <v>0</v>
      </c>
      <c r="J156">
        <v>3868</v>
      </c>
      <c r="L156">
        <v>4177.6000000000004</v>
      </c>
      <c r="N156">
        <v>793.7</v>
      </c>
      <c r="P156">
        <f t="shared" si="4"/>
        <v>1587.4</v>
      </c>
      <c r="Q156">
        <f t="shared" si="5"/>
        <v>1825.51</v>
      </c>
    </row>
    <row r="157" spans="1:17" x14ac:dyDescent="0.2">
      <c r="A157" t="s">
        <v>427</v>
      </c>
      <c r="B157" t="s">
        <v>428</v>
      </c>
      <c r="C157" t="s">
        <v>429</v>
      </c>
      <c r="D157" t="s">
        <v>429</v>
      </c>
      <c r="E157" t="s">
        <v>381</v>
      </c>
      <c r="H157">
        <v>2446.9</v>
      </c>
      <c r="I157">
        <v>0</v>
      </c>
      <c r="J157">
        <v>11923.9</v>
      </c>
      <c r="L157">
        <v>12878.5</v>
      </c>
      <c r="N157">
        <v>2446.9</v>
      </c>
      <c r="P157">
        <f t="shared" si="4"/>
        <v>4893.8</v>
      </c>
      <c r="Q157">
        <f t="shared" si="5"/>
        <v>5627.87</v>
      </c>
    </row>
    <row r="158" spans="1:17" x14ac:dyDescent="0.2">
      <c r="A158" t="s">
        <v>430</v>
      </c>
      <c r="B158" t="s">
        <v>431</v>
      </c>
      <c r="C158" t="s">
        <v>97</v>
      </c>
      <c r="D158" t="s">
        <v>97</v>
      </c>
      <c r="E158" t="s">
        <v>77</v>
      </c>
      <c r="H158">
        <v>1293.7</v>
      </c>
      <c r="I158">
        <v>0</v>
      </c>
      <c r="J158">
        <v>6304.2</v>
      </c>
      <c r="L158">
        <v>6808.9</v>
      </c>
      <c r="N158">
        <v>1293.7</v>
      </c>
      <c r="P158">
        <f t="shared" si="4"/>
        <v>2587.4</v>
      </c>
      <c r="Q158">
        <f t="shared" si="5"/>
        <v>2975.5099999999998</v>
      </c>
    </row>
    <row r="159" spans="1:17" x14ac:dyDescent="0.2">
      <c r="A159" t="s">
        <v>432</v>
      </c>
      <c r="B159" t="s">
        <v>433</v>
      </c>
      <c r="C159" t="s">
        <v>236</v>
      </c>
      <c r="D159" t="s">
        <v>236</v>
      </c>
      <c r="E159" t="s">
        <v>17</v>
      </c>
      <c r="H159">
        <v>283.10000000000002</v>
      </c>
      <c r="I159">
        <v>0</v>
      </c>
      <c r="J159">
        <v>448.8</v>
      </c>
      <c r="L159">
        <v>484.7</v>
      </c>
      <c r="N159">
        <v>283.10000000000002</v>
      </c>
      <c r="P159">
        <f t="shared" si="4"/>
        <v>566.20000000000005</v>
      </c>
      <c r="Q159">
        <f t="shared" si="5"/>
        <v>651.13</v>
      </c>
    </row>
    <row r="160" spans="1:17" x14ac:dyDescent="0.2">
      <c r="A160" t="s">
        <v>434</v>
      </c>
      <c r="B160" t="s">
        <v>435</v>
      </c>
      <c r="C160" t="s">
        <v>31</v>
      </c>
      <c r="D160" t="s">
        <v>70</v>
      </c>
      <c r="E160" t="s">
        <v>32</v>
      </c>
      <c r="H160">
        <v>1300.5</v>
      </c>
      <c r="I160">
        <v>0</v>
      </c>
      <c r="J160">
        <v>6337.3</v>
      </c>
      <c r="L160">
        <v>6844.6</v>
      </c>
      <c r="N160">
        <v>1300.5</v>
      </c>
      <c r="P160">
        <f t="shared" si="4"/>
        <v>2601</v>
      </c>
      <c r="Q160">
        <f t="shared" si="5"/>
        <v>2991.1499999999996</v>
      </c>
    </row>
    <row r="161" spans="1:17" x14ac:dyDescent="0.2">
      <c r="A161" t="s">
        <v>436</v>
      </c>
      <c r="B161" t="s">
        <v>437</v>
      </c>
      <c r="C161" t="s">
        <v>438</v>
      </c>
      <c r="D161" t="s">
        <v>170</v>
      </c>
      <c r="E161" t="s">
        <v>171</v>
      </c>
      <c r="H161">
        <v>1325.8</v>
      </c>
      <c r="I161">
        <v>0</v>
      </c>
      <c r="J161">
        <v>6460.5</v>
      </c>
      <c r="L161">
        <v>6977.7</v>
      </c>
      <c r="N161">
        <v>1325.8</v>
      </c>
      <c r="P161">
        <f t="shared" si="4"/>
        <v>2651.6</v>
      </c>
      <c r="Q161">
        <f t="shared" si="5"/>
        <v>3049.3399999999997</v>
      </c>
    </row>
    <row r="162" spans="1:17" x14ac:dyDescent="0.2">
      <c r="A162" t="s">
        <v>439</v>
      </c>
      <c r="B162" t="s">
        <v>440</v>
      </c>
      <c r="C162" t="s">
        <v>441</v>
      </c>
      <c r="D162" t="s">
        <v>441</v>
      </c>
      <c r="E162" t="s">
        <v>129</v>
      </c>
      <c r="H162">
        <v>316</v>
      </c>
      <c r="I162">
        <v>0</v>
      </c>
      <c r="J162">
        <v>829.3</v>
      </c>
      <c r="L162">
        <v>895.7</v>
      </c>
      <c r="N162">
        <v>316</v>
      </c>
      <c r="P162">
        <f t="shared" si="4"/>
        <v>632</v>
      </c>
      <c r="Q162">
        <f t="shared" si="5"/>
        <v>726.8</v>
      </c>
    </row>
    <row r="163" spans="1:17" x14ac:dyDescent="0.2">
      <c r="A163" t="s">
        <v>442</v>
      </c>
      <c r="B163" t="s">
        <v>443</v>
      </c>
      <c r="C163" t="s">
        <v>62</v>
      </c>
      <c r="D163" t="s">
        <v>62</v>
      </c>
      <c r="E163" t="s">
        <v>17</v>
      </c>
      <c r="H163">
        <v>656.1</v>
      </c>
      <c r="I163">
        <v>0</v>
      </c>
      <c r="J163">
        <v>2080.3000000000002</v>
      </c>
      <c r="L163">
        <v>2246.9</v>
      </c>
      <c r="N163">
        <v>656.1</v>
      </c>
      <c r="P163">
        <f t="shared" si="4"/>
        <v>1312.2</v>
      </c>
      <c r="Q163">
        <f t="shared" si="5"/>
        <v>1509.03</v>
      </c>
    </row>
    <row r="164" spans="1:17" x14ac:dyDescent="0.2">
      <c r="A164" t="s">
        <v>444</v>
      </c>
      <c r="B164" t="s">
        <v>445</v>
      </c>
      <c r="C164" t="s">
        <v>290</v>
      </c>
      <c r="D164" t="s">
        <v>290</v>
      </c>
      <c r="E164" t="s">
        <v>17</v>
      </c>
      <c r="H164">
        <v>96.5</v>
      </c>
      <c r="I164">
        <v>0</v>
      </c>
      <c r="J164">
        <v>153</v>
      </c>
      <c r="L164">
        <v>165.2</v>
      </c>
      <c r="N164">
        <v>96.5</v>
      </c>
      <c r="P164">
        <f t="shared" si="4"/>
        <v>193</v>
      </c>
      <c r="Q164">
        <f t="shared" si="5"/>
        <v>221.95</v>
      </c>
    </row>
    <row r="165" spans="1:17" x14ac:dyDescent="0.2">
      <c r="A165" t="s">
        <v>446</v>
      </c>
      <c r="B165" t="s">
        <v>447</v>
      </c>
      <c r="C165" t="s">
        <v>448</v>
      </c>
      <c r="D165" t="s">
        <v>449</v>
      </c>
      <c r="E165" t="s">
        <v>26</v>
      </c>
      <c r="H165">
        <v>1143.5</v>
      </c>
      <c r="I165">
        <v>0</v>
      </c>
      <c r="J165">
        <v>5572.4</v>
      </c>
      <c r="L165">
        <v>6018.5</v>
      </c>
      <c r="N165">
        <v>1143.5</v>
      </c>
      <c r="P165">
        <f t="shared" si="4"/>
        <v>2287</v>
      </c>
      <c r="Q165">
        <f t="shared" si="5"/>
        <v>2630.0499999999997</v>
      </c>
    </row>
    <row r="166" spans="1:17" x14ac:dyDescent="0.2">
      <c r="A166" t="s">
        <v>450</v>
      </c>
      <c r="B166" t="s">
        <v>451</v>
      </c>
      <c r="C166" t="s">
        <v>250</v>
      </c>
      <c r="D166" t="s">
        <v>251</v>
      </c>
      <c r="E166" t="s">
        <v>252</v>
      </c>
      <c r="H166">
        <v>1901.6</v>
      </c>
      <c r="I166">
        <v>0</v>
      </c>
      <c r="J166">
        <v>9266.5</v>
      </c>
      <c r="L166">
        <v>10008.299999999999</v>
      </c>
      <c r="N166">
        <v>1901.6</v>
      </c>
      <c r="P166">
        <f t="shared" si="4"/>
        <v>3803.2</v>
      </c>
      <c r="Q166">
        <f t="shared" si="5"/>
        <v>4373.6799999999994</v>
      </c>
    </row>
    <row r="167" spans="1:17" x14ac:dyDescent="0.2">
      <c r="A167" t="s">
        <v>452</v>
      </c>
      <c r="B167" t="s">
        <v>453</v>
      </c>
      <c r="C167" t="s">
        <v>76</v>
      </c>
      <c r="D167" t="s">
        <v>76</v>
      </c>
      <c r="E167" t="s">
        <v>77</v>
      </c>
      <c r="H167">
        <v>1227.8</v>
      </c>
      <c r="I167">
        <v>0</v>
      </c>
      <c r="J167">
        <v>5983.4</v>
      </c>
      <c r="L167">
        <v>6462.3</v>
      </c>
      <c r="N167">
        <v>1227.8</v>
      </c>
      <c r="P167">
        <f t="shared" si="4"/>
        <v>2455.6</v>
      </c>
      <c r="Q167">
        <f t="shared" si="5"/>
        <v>2823.9399999999996</v>
      </c>
    </row>
    <row r="168" spans="1:17" x14ac:dyDescent="0.2">
      <c r="A168" t="s">
        <v>454</v>
      </c>
      <c r="B168" t="s">
        <v>455</v>
      </c>
      <c r="C168" t="s">
        <v>456</v>
      </c>
      <c r="D168" t="s">
        <v>76</v>
      </c>
      <c r="E168" t="s">
        <v>77</v>
      </c>
      <c r="H168">
        <v>1227.8</v>
      </c>
      <c r="I168">
        <v>0</v>
      </c>
      <c r="J168">
        <v>5983.4</v>
      </c>
      <c r="L168">
        <v>6462.3</v>
      </c>
      <c r="N168">
        <v>1227.8</v>
      </c>
      <c r="P168">
        <f t="shared" si="4"/>
        <v>2455.6</v>
      </c>
      <c r="Q168">
        <f t="shared" si="5"/>
        <v>2823.9399999999996</v>
      </c>
    </row>
    <row r="169" spans="1:17" x14ac:dyDescent="0.2">
      <c r="A169" t="s">
        <v>457</v>
      </c>
      <c r="B169" t="s">
        <v>127</v>
      </c>
      <c r="C169" t="s">
        <v>128</v>
      </c>
      <c r="D169" t="s">
        <v>128</v>
      </c>
      <c r="E169" t="s">
        <v>129</v>
      </c>
      <c r="H169">
        <v>323.2</v>
      </c>
      <c r="I169">
        <v>0</v>
      </c>
      <c r="J169">
        <v>606.4</v>
      </c>
      <c r="L169">
        <v>655</v>
      </c>
      <c r="N169">
        <v>323.2</v>
      </c>
      <c r="P169">
        <f t="shared" si="4"/>
        <v>646.4</v>
      </c>
      <c r="Q169">
        <f t="shared" si="5"/>
        <v>743.3599999999999</v>
      </c>
    </row>
    <row r="170" spans="1:17" x14ac:dyDescent="0.2">
      <c r="A170" t="s">
        <v>458</v>
      </c>
      <c r="B170" t="s">
        <v>459</v>
      </c>
      <c r="C170" t="s">
        <v>62</v>
      </c>
      <c r="D170" t="s">
        <v>62</v>
      </c>
      <c r="E170" t="s">
        <v>17</v>
      </c>
      <c r="H170">
        <v>656.1</v>
      </c>
      <c r="I170">
        <v>0</v>
      </c>
      <c r="J170">
        <v>2080.3000000000002</v>
      </c>
      <c r="L170">
        <v>2246.9</v>
      </c>
      <c r="N170">
        <v>656.1</v>
      </c>
      <c r="P170">
        <f t="shared" si="4"/>
        <v>1312.2</v>
      </c>
      <c r="Q170">
        <f t="shared" si="5"/>
        <v>1509.03</v>
      </c>
    </row>
    <row r="171" spans="1:17" x14ac:dyDescent="0.2">
      <c r="A171" t="s">
        <v>460</v>
      </c>
      <c r="B171" t="s">
        <v>461</v>
      </c>
      <c r="C171" t="s">
        <v>371</v>
      </c>
      <c r="D171" t="s">
        <v>371</v>
      </c>
      <c r="E171" t="s">
        <v>32</v>
      </c>
      <c r="H171">
        <v>1341.7</v>
      </c>
      <c r="I171">
        <v>0</v>
      </c>
      <c r="J171">
        <v>6538.1</v>
      </c>
      <c r="L171">
        <v>7061.5</v>
      </c>
      <c r="N171">
        <v>1341.7</v>
      </c>
      <c r="P171">
        <f t="shared" si="4"/>
        <v>2683.4</v>
      </c>
      <c r="Q171">
        <f t="shared" si="5"/>
        <v>3085.91</v>
      </c>
    </row>
    <row r="172" spans="1:17" x14ac:dyDescent="0.2">
      <c r="A172" t="s">
        <v>462</v>
      </c>
      <c r="B172" t="s">
        <v>463</v>
      </c>
      <c r="C172" t="s">
        <v>76</v>
      </c>
      <c r="D172" t="s">
        <v>76</v>
      </c>
      <c r="E172" t="s">
        <v>77</v>
      </c>
      <c r="H172">
        <v>1227.8</v>
      </c>
      <c r="I172">
        <v>0</v>
      </c>
      <c r="J172">
        <v>5983.4</v>
      </c>
      <c r="L172">
        <v>6462.3</v>
      </c>
      <c r="N172">
        <v>1227.8</v>
      </c>
      <c r="P172">
        <f t="shared" si="4"/>
        <v>2455.6</v>
      </c>
      <c r="Q172">
        <f t="shared" si="5"/>
        <v>2823.9399999999996</v>
      </c>
    </row>
    <row r="173" spans="1:17" x14ac:dyDescent="0.2">
      <c r="A173" t="s">
        <v>464</v>
      </c>
      <c r="B173" t="s">
        <v>435</v>
      </c>
      <c r="C173" t="s">
        <v>31</v>
      </c>
      <c r="D173" t="s">
        <v>70</v>
      </c>
      <c r="E173" t="s">
        <v>32</v>
      </c>
      <c r="H173">
        <v>1300.5</v>
      </c>
      <c r="I173">
        <v>0</v>
      </c>
      <c r="J173">
        <v>6337.3</v>
      </c>
      <c r="L173">
        <v>6844.6</v>
      </c>
      <c r="N173">
        <v>1300.5</v>
      </c>
      <c r="P173">
        <f t="shared" si="4"/>
        <v>2601</v>
      </c>
      <c r="Q173">
        <f t="shared" si="5"/>
        <v>2991.1499999999996</v>
      </c>
    </row>
    <row r="174" spans="1:17" x14ac:dyDescent="0.2">
      <c r="A174" t="s">
        <v>465</v>
      </c>
      <c r="B174" t="s">
        <v>451</v>
      </c>
      <c r="C174" t="s">
        <v>250</v>
      </c>
      <c r="D174" t="s">
        <v>251</v>
      </c>
      <c r="E174" t="s">
        <v>252</v>
      </c>
      <c r="H174">
        <v>1901.6</v>
      </c>
      <c r="I174">
        <v>0</v>
      </c>
      <c r="J174">
        <v>9266.5</v>
      </c>
      <c r="L174">
        <v>10008.299999999999</v>
      </c>
      <c r="N174">
        <v>1901.6</v>
      </c>
      <c r="P174">
        <f t="shared" si="4"/>
        <v>3803.2</v>
      </c>
      <c r="Q174">
        <f t="shared" si="5"/>
        <v>4373.6799999999994</v>
      </c>
    </row>
    <row r="175" spans="1:17" x14ac:dyDescent="0.2">
      <c r="A175" t="s">
        <v>466</v>
      </c>
      <c r="B175" t="s">
        <v>467</v>
      </c>
      <c r="C175" t="s">
        <v>468</v>
      </c>
      <c r="D175" t="s">
        <v>70</v>
      </c>
      <c r="E175" t="s">
        <v>32</v>
      </c>
      <c r="H175">
        <v>1300.5</v>
      </c>
      <c r="I175">
        <v>0</v>
      </c>
      <c r="J175">
        <v>6337.3</v>
      </c>
      <c r="L175">
        <v>6844.6</v>
      </c>
      <c r="N175">
        <v>1300.5</v>
      </c>
      <c r="P175">
        <f t="shared" si="4"/>
        <v>2601</v>
      </c>
      <c r="Q175">
        <f t="shared" si="5"/>
        <v>2991.1499999999996</v>
      </c>
    </row>
    <row r="176" spans="1:17" x14ac:dyDescent="0.2">
      <c r="A176" t="s">
        <v>469</v>
      </c>
      <c r="B176" t="s">
        <v>420</v>
      </c>
      <c r="C176" t="s">
        <v>421</v>
      </c>
      <c r="D176" t="s">
        <v>70</v>
      </c>
      <c r="E176" t="s">
        <v>32</v>
      </c>
      <c r="H176">
        <v>1300.5</v>
      </c>
      <c r="I176">
        <v>0</v>
      </c>
      <c r="J176">
        <v>6337.3</v>
      </c>
      <c r="L176">
        <v>6844.6</v>
      </c>
      <c r="N176">
        <v>1300.5</v>
      </c>
      <c r="P176">
        <f t="shared" si="4"/>
        <v>2601</v>
      </c>
      <c r="Q176">
        <f t="shared" si="5"/>
        <v>2991.1499999999996</v>
      </c>
    </row>
    <row r="177" spans="1:17" x14ac:dyDescent="0.2">
      <c r="A177" t="s">
        <v>470</v>
      </c>
      <c r="B177" t="s">
        <v>471</v>
      </c>
      <c r="C177" t="s">
        <v>472</v>
      </c>
      <c r="D177" t="s">
        <v>472</v>
      </c>
      <c r="E177" t="s">
        <v>104</v>
      </c>
      <c r="H177">
        <v>0</v>
      </c>
      <c r="I177">
        <v>0</v>
      </c>
      <c r="N177">
        <v>0</v>
      </c>
      <c r="P177">
        <f t="shared" si="4"/>
        <v>0</v>
      </c>
      <c r="Q177">
        <f t="shared" si="5"/>
        <v>0</v>
      </c>
    </row>
    <row r="178" spans="1:17" x14ac:dyDescent="0.2">
      <c r="A178" t="s">
        <v>473</v>
      </c>
      <c r="B178" t="s">
        <v>474</v>
      </c>
      <c r="C178" t="s">
        <v>475</v>
      </c>
      <c r="D178" t="s">
        <v>475</v>
      </c>
      <c r="E178" t="s">
        <v>476</v>
      </c>
      <c r="G178" t="s">
        <v>477</v>
      </c>
      <c r="H178">
        <v>792.5</v>
      </c>
      <c r="I178">
        <v>0</v>
      </c>
      <c r="J178">
        <v>3861.8</v>
      </c>
      <c r="L178">
        <v>4171</v>
      </c>
      <c r="N178">
        <v>792.5</v>
      </c>
      <c r="P178">
        <f t="shared" si="4"/>
        <v>1585</v>
      </c>
      <c r="Q178">
        <f t="shared" si="5"/>
        <v>1822.7499999999998</v>
      </c>
    </row>
    <row r="179" spans="1:17" x14ac:dyDescent="0.2">
      <c r="A179" t="s">
        <v>478</v>
      </c>
      <c r="B179" t="s">
        <v>162</v>
      </c>
      <c r="C179" t="s">
        <v>163</v>
      </c>
      <c r="D179" t="s">
        <v>164</v>
      </c>
      <c r="E179" t="s">
        <v>17</v>
      </c>
      <c r="H179">
        <v>438</v>
      </c>
      <c r="I179">
        <v>0</v>
      </c>
      <c r="J179">
        <v>1388.9</v>
      </c>
      <c r="L179">
        <v>1500.1</v>
      </c>
      <c r="N179">
        <v>438</v>
      </c>
      <c r="P179">
        <f t="shared" si="4"/>
        <v>876</v>
      </c>
      <c r="Q179">
        <f t="shared" si="5"/>
        <v>1007.4</v>
      </c>
    </row>
    <row r="180" spans="1:17" x14ac:dyDescent="0.2">
      <c r="A180" t="s">
        <v>479</v>
      </c>
      <c r="B180" t="s">
        <v>480</v>
      </c>
      <c r="C180" t="s">
        <v>481</v>
      </c>
      <c r="D180" t="s">
        <v>481</v>
      </c>
      <c r="E180" t="s">
        <v>381</v>
      </c>
      <c r="H180">
        <v>2482.4</v>
      </c>
      <c r="I180">
        <v>0</v>
      </c>
      <c r="J180">
        <v>12097</v>
      </c>
      <c r="L180">
        <v>13065.4</v>
      </c>
      <c r="N180">
        <v>2482.4</v>
      </c>
      <c r="P180">
        <f t="shared" si="4"/>
        <v>4964.8</v>
      </c>
      <c r="Q180">
        <f t="shared" si="5"/>
        <v>5709.5199999999995</v>
      </c>
    </row>
    <row r="181" spans="1:17" x14ac:dyDescent="0.2">
      <c r="A181" t="s">
        <v>482</v>
      </c>
      <c r="B181" t="s">
        <v>483</v>
      </c>
      <c r="C181" t="s">
        <v>388</v>
      </c>
      <c r="D181" t="s">
        <v>388</v>
      </c>
      <c r="E181" t="s">
        <v>104</v>
      </c>
      <c r="H181">
        <v>3305.3</v>
      </c>
      <c r="I181">
        <v>0</v>
      </c>
      <c r="J181">
        <v>16106.8</v>
      </c>
      <c r="L181">
        <v>17396.2</v>
      </c>
      <c r="N181">
        <v>3305.3</v>
      </c>
      <c r="P181">
        <f t="shared" si="4"/>
        <v>6610.6</v>
      </c>
      <c r="Q181">
        <f t="shared" si="5"/>
        <v>7602.19</v>
      </c>
    </row>
    <row r="182" spans="1:17" x14ac:dyDescent="0.2">
      <c r="A182" t="s">
        <v>484</v>
      </c>
      <c r="B182" t="s">
        <v>176</v>
      </c>
      <c r="C182" t="s">
        <v>177</v>
      </c>
      <c r="D182" t="s">
        <v>177</v>
      </c>
      <c r="E182" t="s">
        <v>129</v>
      </c>
      <c r="H182">
        <v>312.7</v>
      </c>
      <c r="I182">
        <v>0</v>
      </c>
      <c r="J182">
        <v>541.1</v>
      </c>
      <c r="L182">
        <v>584.5</v>
      </c>
      <c r="N182">
        <v>312.7</v>
      </c>
      <c r="P182">
        <f t="shared" si="4"/>
        <v>625.4</v>
      </c>
      <c r="Q182">
        <f t="shared" si="5"/>
        <v>719.20999999999992</v>
      </c>
    </row>
    <row r="183" spans="1:17" x14ac:dyDescent="0.2">
      <c r="A183" t="s">
        <v>485</v>
      </c>
      <c r="B183" t="s">
        <v>296</v>
      </c>
      <c r="C183" t="s">
        <v>87</v>
      </c>
      <c r="D183" t="s">
        <v>87</v>
      </c>
      <c r="E183" t="s">
        <v>17</v>
      </c>
      <c r="H183">
        <v>338.2</v>
      </c>
      <c r="I183">
        <v>0</v>
      </c>
      <c r="J183">
        <v>1072.3</v>
      </c>
      <c r="L183">
        <v>1158.0999999999999</v>
      </c>
      <c r="N183">
        <v>338.2</v>
      </c>
      <c r="P183">
        <f t="shared" si="4"/>
        <v>676.4</v>
      </c>
      <c r="Q183">
        <f t="shared" si="5"/>
        <v>777.8599999999999</v>
      </c>
    </row>
    <row r="184" spans="1:17" x14ac:dyDescent="0.2">
      <c r="A184" t="s">
        <v>486</v>
      </c>
      <c r="B184" t="s">
        <v>487</v>
      </c>
      <c r="C184" t="s">
        <v>81</v>
      </c>
      <c r="D184" t="s">
        <v>81</v>
      </c>
      <c r="E184" t="s">
        <v>82</v>
      </c>
      <c r="H184">
        <v>2438.6999999999998</v>
      </c>
      <c r="I184">
        <v>0</v>
      </c>
      <c r="J184">
        <v>11884.1</v>
      </c>
      <c r="L184">
        <v>12835.4</v>
      </c>
      <c r="N184">
        <v>2438.6999999999998</v>
      </c>
      <c r="P184">
        <f t="shared" si="4"/>
        <v>4877.3999999999996</v>
      </c>
      <c r="Q184">
        <f t="shared" si="5"/>
        <v>5609.0099999999993</v>
      </c>
    </row>
    <row r="185" spans="1:17" x14ac:dyDescent="0.2">
      <c r="A185" t="s">
        <v>488</v>
      </c>
      <c r="B185" t="s">
        <v>414</v>
      </c>
      <c r="C185" t="s">
        <v>415</v>
      </c>
      <c r="D185" t="s">
        <v>167</v>
      </c>
      <c r="E185" t="s">
        <v>17</v>
      </c>
      <c r="H185">
        <v>884.7</v>
      </c>
      <c r="I185">
        <v>0</v>
      </c>
      <c r="J185">
        <v>2805.2</v>
      </c>
      <c r="L185">
        <v>3029.7</v>
      </c>
      <c r="N185">
        <v>884.7</v>
      </c>
      <c r="P185">
        <f t="shared" si="4"/>
        <v>1769.4</v>
      </c>
      <c r="Q185">
        <f t="shared" si="5"/>
        <v>2034.81</v>
      </c>
    </row>
    <row r="186" spans="1:17" x14ac:dyDescent="0.2">
      <c r="A186" t="s">
        <v>489</v>
      </c>
      <c r="B186" t="s">
        <v>399</v>
      </c>
      <c r="C186" t="s">
        <v>90</v>
      </c>
      <c r="D186" t="s">
        <v>90</v>
      </c>
      <c r="E186" t="s">
        <v>17</v>
      </c>
      <c r="H186">
        <v>121.1</v>
      </c>
      <c r="I186">
        <v>0</v>
      </c>
      <c r="J186">
        <v>192</v>
      </c>
      <c r="L186">
        <v>207.4</v>
      </c>
      <c r="N186">
        <v>121.1</v>
      </c>
      <c r="P186">
        <f t="shared" si="4"/>
        <v>242.2</v>
      </c>
      <c r="Q186">
        <f t="shared" si="5"/>
        <v>278.52999999999997</v>
      </c>
    </row>
    <row r="187" spans="1:17" x14ac:dyDescent="0.2">
      <c r="A187" t="s">
        <v>490</v>
      </c>
      <c r="B187" t="s">
        <v>210</v>
      </c>
      <c r="C187" t="s">
        <v>93</v>
      </c>
      <c r="D187" t="s">
        <v>94</v>
      </c>
      <c r="E187" t="s">
        <v>17</v>
      </c>
      <c r="H187">
        <v>784.5</v>
      </c>
      <c r="I187">
        <v>0</v>
      </c>
      <c r="J187">
        <v>3822.8</v>
      </c>
      <c r="L187">
        <v>4128.8999999999996</v>
      </c>
      <c r="N187">
        <v>784.5</v>
      </c>
      <c r="P187">
        <f t="shared" si="4"/>
        <v>1569</v>
      </c>
      <c r="Q187">
        <f t="shared" si="5"/>
        <v>1804.35</v>
      </c>
    </row>
    <row r="188" spans="1:17" x14ac:dyDescent="0.2">
      <c r="A188" t="s">
        <v>491</v>
      </c>
      <c r="B188" t="s">
        <v>492</v>
      </c>
      <c r="C188" t="s">
        <v>149</v>
      </c>
      <c r="D188" t="s">
        <v>149</v>
      </c>
      <c r="E188" t="s">
        <v>35</v>
      </c>
      <c r="H188">
        <v>1584.1</v>
      </c>
      <c r="I188">
        <v>0</v>
      </c>
      <c r="J188">
        <v>7719.2</v>
      </c>
      <c r="L188">
        <v>8337.2000000000007</v>
      </c>
      <c r="N188">
        <v>1584.1</v>
      </c>
      <c r="P188">
        <f t="shared" si="4"/>
        <v>3168.2</v>
      </c>
      <c r="Q188">
        <f t="shared" si="5"/>
        <v>3643.4299999999994</v>
      </c>
    </row>
    <row r="189" spans="1:17" x14ac:dyDescent="0.2">
      <c r="A189" t="s">
        <v>493</v>
      </c>
      <c r="B189" t="s">
        <v>494</v>
      </c>
      <c r="C189" t="s">
        <v>495</v>
      </c>
      <c r="D189" t="s">
        <v>170</v>
      </c>
      <c r="E189" t="s">
        <v>171</v>
      </c>
      <c r="H189">
        <v>1325.8</v>
      </c>
      <c r="I189">
        <v>0</v>
      </c>
      <c r="J189">
        <v>6460.5</v>
      </c>
      <c r="L189">
        <v>6977.7</v>
      </c>
      <c r="N189">
        <v>1325.8</v>
      </c>
      <c r="P189">
        <f t="shared" si="4"/>
        <v>2651.6</v>
      </c>
      <c r="Q189">
        <f t="shared" si="5"/>
        <v>3049.3399999999997</v>
      </c>
    </row>
    <row r="190" spans="1:17" x14ac:dyDescent="0.2">
      <c r="A190" t="s">
        <v>496</v>
      </c>
      <c r="B190" t="s">
        <v>497</v>
      </c>
      <c r="C190" t="s">
        <v>90</v>
      </c>
      <c r="D190" t="s">
        <v>90</v>
      </c>
      <c r="E190" t="s">
        <v>17</v>
      </c>
      <c r="H190">
        <v>121.1</v>
      </c>
      <c r="I190">
        <v>0</v>
      </c>
      <c r="J190">
        <v>192</v>
      </c>
      <c r="L190">
        <v>207.4</v>
      </c>
      <c r="N190">
        <v>121.1</v>
      </c>
      <c r="P190">
        <f t="shared" si="4"/>
        <v>242.2</v>
      </c>
      <c r="Q190">
        <f t="shared" si="5"/>
        <v>278.52999999999997</v>
      </c>
    </row>
    <row r="191" spans="1:17" x14ac:dyDescent="0.2">
      <c r="A191" t="s">
        <v>498</v>
      </c>
      <c r="B191" t="s">
        <v>499</v>
      </c>
      <c r="C191" t="s">
        <v>500</v>
      </c>
      <c r="D191" t="s">
        <v>500</v>
      </c>
      <c r="E191" t="s">
        <v>501</v>
      </c>
      <c r="H191">
        <v>1292.7</v>
      </c>
      <c r="I191">
        <v>0</v>
      </c>
      <c r="J191">
        <v>6299.2</v>
      </c>
      <c r="L191">
        <v>6803.4</v>
      </c>
      <c r="N191">
        <v>1292.7</v>
      </c>
      <c r="P191">
        <f t="shared" si="4"/>
        <v>2585.4</v>
      </c>
      <c r="Q191">
        <f t="shared" si="5"/>
        <v>2973.21</v>
      </c>
    </row>
    <row r="192" spans="1:17" x14ac:dyDescent="0.2">
      <c r="A192" t="s">
        <v>502</v>
      </c>
      <c r="B192" t="s">
        <v>503</v>
      </c>
      <c r="C192" t="s">
        <v>504</v>
      </c>
      <c r="D192" t="s">
        <v>504</v>
      </c>
      <c r="E192" t="s">
        <v>505</v>
      </c>
      <c r="H192">
        <v>0</v>
      </c>
      <c r="I192">
        <v>0</v>
      </c>
      <c r="N192">
        <v>0</v>
      </c>
      <c r="P192">
        <f t="shared" si="4"/>
        <v>0</v>
      </c>
      <c r="Q192">
        <f t="shared" si="5"/>
        <v>0</v>
      </c>
    </row>
    <row r="193" spans="1:17" x14ac:dyDescent="0.2">
      <c r="A193" t="s">
        <v>506</v>
      </c>
      <c r="B193" t="s">
        <v>437</v>
      </c>
      <c r="C193" t="s">
        <v>438</v>
      </c>
      <c r="D193" t="s">
        <v>170</v>
      </c>
      <c r="E193" t="s">
        <v>171</v>
      </c>
      <c r="H193">
        <v>1325.8</v>
      </c>
      <c r="I193">
        <v>0</v>
      </c>
      <c r="J193">
        <v>6460.5</v>
      </c>
      <c r="L193">
        <v>6977.7</v>
      </c>
      <c r="N193">
        <v>1325.8</v>
      </c>
      <c r="P193">
        <f t="shared" si="4"/>
        <v>2651.6</v>
      </c>
      <c r="Q193">
        <f t="shared" si="5"/>
        <v>3049.3399999999997</v>
      </c>
    </row>
    <row r="194" spans="1:17" x14ac:dyDescent="0.2">
      <c r="A194" t="s">
        <v>507</v>
      </c>
      <c r="B194" t="s">
        <v>508</v>
      </c>
      <c r="C194" t="s">
        <v>267</v>
      </c>
      <c r="D194" t="s">
        <v>267</v>
      </c>
      <c r="E194" t="s">
        <v>268</v>
      </c>
      <c r="H194">
        <v>2235.1999999999998</v>
      </c>
      <c r="I194">
        <v>0</v>
      </c>
      <c r="J194">
        <v>10892.4</v>
      </c>
      <c r="L194">
        <v>11764.4</v>
      </c>
      <c r="N194">
        <v>2235.1999999999998</v>
      </c>
      <c r="P194">
        <f t="shared" si="4"/>
        <v>4470.3999999999996</v>
      </c>
      <c r="Q194">
        <f t="shared" si="5"/>
        <v>5140.9599999999991</v>
      </c>
    </row>
    <row r="195" spans="1:17" x14ac:dyDescent="0.2">
      <c r="A195" t="s">
        <v>509</v>
      </c>
      <c r="B195" t="s">
        <v>52</v>
      </c>
      <c r="C195" t="s">
        <v>53</v>
      </c>
      <c r="D195" t="s">
        <v>38</v>
      </c>
      <c r="E195" t="s">
        <v>26</v>
      </c>
      <c r="H195">
        <v>1167.5</v>
      </c>
      <c r="I195">
        <v>0</v>
      </c>
      <c r="J195">
        <v>5689.4</v>
      </c>
      <c r="L195">
        <v>6144.8</v>
      </c>
      <c r="N195">
        <v>1167.5</v>
      </c>
      <c r="P195">
        <f t="shared" ref="P195:P258" si="6">H195*2</f>
        <v>2335</v>
      </c>
      <c r="Q195">
        <f t="shared" ref="Q195:Q258" si="7">P195*1.15</f>
        <v>2685.25</v>
      </c>
    </row>
    <row r="196" spans="1:17" x14ac:dyDescent="0.2">
      <c r="A196" t="s">
        <v>510</v>
      </c>
      <c r="B196" t="s">
        <v>15</v>
      </c>
      <c r="C196" t="s">
        <v>16</v>
      </c>
      <c r="D196" t="s">
        <v>16</v>
      </c>
      <c r="E196" t="s">
        <v>17</v>
      </c>
      <c r="H196">
        <v>312.8</v>
      </c>
      <c r="I196">
        <v>0</v>
      </c>
      <c r="J196">
        <v>542.6</v>
      </c>
      <c r="L196">
        <v>586</v>
      </c>
      <c r="N196">
        <v>312.8</v>
      </c>
      <c r="P196">
        <f t="shared" si="6"/>
        <v>625.6</v>
      </c>
      <c r="Q196">
        <f t="shared" si="7"/>
        <v>719.43999999999994</v>
      </c>
    </row>
    <row r="197" spans="1:17" x14ac:dyDescent="0.2">
      <c r="A197" t="s">
        <v>511</v>
      </c>
      <c r="B197" t="s">
        <v>376</v>
      </c>
      <c r="C197" t="s">
        <v>290</v>
      </c>
      <c r="D197" t="s">
        <v>290</v>
      </c>
      <c r="E197" t="s">
        <v>17</v>
      </c>
      <c r="H197">
        <v>96.5</v>
      </c>
      <c r="I197">
        <v>0</v>
      </c>
      <c r="J197">
        <v>153</v>
      </c>
      <c r="L197">
        <v>165.2</v>
      </c>
      <c r="N197">
        <v>96.5</v>
      </c>
      <c r="P197">
        <f t="shared" si="6"/>
        <v>193</v>
      </c>
      <c r="Q197">
        <f t="shared" si="7"/>
        <v>221.95</v>
      </c>
    </row>
    <row r="198" spans="1:17" x14ac:dyDescent="0.2">
      <c r="A198" t="s">
        <v>512</v>
      </c>
      <c r="B198" t="s">
        <v>513</v>
      </c>
      <c r="C198" t="s">
        <v>25</v>
      </c>
      <c r="D198" t="s">
        <v>25</v>
      </c>
      <c r="E198" t="s">
        <v>26</v>
      </c>
      <c r="H198">
        <v>1130.9000000000001</v>
      </c>
      <c r="I198">
        <v>0</v>
      </c>
      <c r="J198">
        <v>5510.9</v>
      </c>
      <c r="L198">
        <v>5952.1</v>
      </c>
      <c r="N198">
        <v>1130.9000000000001</v>
      </c>
      <c r="P198">
        <f t="shared" si="6"/>
        <v>2261.8000000000002</v>
      </c>
      <c r="Q198">
        <f t="shared" si="7"/>
        <v>2601.0700000000002</v>
      </c>
    </row>
    <row r="199" spans="1:17" x14ac:dyDescent="0.2">
      <c r="A199" t="s">
        <v>514</v>
      </c>
      <c r="B199" t="s">
        <v>431</v>
      </c>
      <c r="C199" t="s">
        <v>97</v>
      </c>
      <c r="D199" t="s">
        <v>97</v>
      </c>
      <c r="E199" t="s">
        <v>77</v>
      </c>
      <c r="H199">
        <v>1293.7</v>
      </c>
      <c r="I199">
        <v>0</v>
      </c>
      <c r="J199">
        <v>6304.2</v>
      </c>
      <c r="L199">
        <v>6808.9</v>
      </c>
      <c r="N199">
        <v>1293.7</v>
      </c>
      <c r="P199">
        <f t="shared" si="6"/>
        <v>2587.4</v>
      </c>
      <c r="Q199">
        <f t="shared" si="7"/>
        <v>2975.5099999999998</v>
      </c>
    </row>
    <row r="200" spans="1:17" x14ac:dyDescent="0.2">
      <c r="A200" t="s">
        <v>515</v>
      </c>
      <c r="B200" t="s">
        <v>516</v>
      </c>
      <c r="C200" t="s">
        <v>517</v>
      </c>
      <c r="D200" t="s">
        <v>38</v>
      </c>
      <c r="E200" t="s">
        <v>26</v>
      </c>
      <c r="H200">
        <v>1167.5</v>
      </c>
      <c r="I200">
        <v>0</v>
      </c>
      <c r="J200">
        <v>5689.4</v>
      </c>
      <c r="L200">
        <v>6144.8</v>
      </c>
      <c r="N200">
        <v>1167.5</v>
      </c>
      <c r="P200">
        <f t="shared" si="6"/>
        <v>2335</v>
      </c>
      <c r="Q200">
        <f t="shared" si="7"/>
        <v>2685.25</v>
      </c>
    </row>
    <row r="201" spans="1:17" x14ac:dyDescent="0.2">
      <c r="A201" t="s">
        <v>518</v>
      </c>
      <c r="B201" t="s">
        <v>348</v>
      </c>
      <c r="C201" t="s">
        <v>87</v>
      </c>
      <c r="D201" t="s">
        <v>87</v>
      </c>
      <c r="E201" t="s">
        <v>17</v>
      </c>
      <c r="H201">
        <v>338.2</v>
      </c>
      <c r="I201">
        <v>0</v>
      </c>
      <c r="J201">
        <v>1072.3</v>
      </c>
      <c r="L201">
        <v>1158.0999999999999</v>
      </c>
      <c r="N201">
        <v>338.2</v>
      </c>
      <c r="P201">
        <f t="shared" si="6"/>
        <v>676.4</v>
      </c>
      <c r="Q201">
        <f t="shared" si="7"/>
        <v>777.8599999999999</v>
      </c>
    </row>
    <row r="202" spans="1:17" x14ac:dyDescent="0.2">
      <c r="A202" t="s">
        <v>519</v>
      </c>
      <c r="B202" t="s">
        <v>46</v>
      </c>
      <c r="C202" t="s">
        <v>47</v>
      </c>
      <c r="D202" t="s">
        <v>47</v>
      </c>
      <c r="E202" t="s">
        <v>17</v>
      </c>
      <c r="H202">
        <v>80.900000000000006</v>
      </c>
      <c r="I202">
        <v>0</v>
      </c>
      <c r="J202">
        <v>128.19999999999999</v>
      </c>
      <c r="L202">
        <v>138.5</v>
      </c>
      <c r="N202">
        <v>80.900000000000006</v>
      </c>
      <c r="P202">
        <f t="shared" si="6"/>
        <v>161.80000000000001</v>
      </c>
      <c r="Q202">
        <f t="shared" si="7"/>
        <v>186.07</v>
      </c>
    </row>
    <row r="203" spans="1:17" x14ac:dyDescent="0.2">
      <c r="A203" t="s">
        <v>520</v>
      </c>
      <c r="B203" t="s">
        <v>399</v>
      </c>
      <c r="C203" t="s">
        <v>90</v>
      </c>
      <c r="D203" t="s">
        <v>90</v>
      </c>
      <c r="E203" t="s">
        <v>17</v>
      </c>
      <c r="H203">
        <v>121.1</v>
      </c>
      <c r="I203">
        <v>0</v>
      </c>
      <c r="J203">
        <v>192</v>
      </c>
      <c r="L203">
        <v>207.4</v>
      </c>
      <c r="N203">
        <v>121.1</v>
      </c>
      <c r="P203">
        <f t="shared" si="6"/>
        <v>242.2</v>
      </c>
      <c r="Q203">
        <f t="shared" si="7"/>
        <v>278.52999999999997</v>
      </c>
    </row>
    <row r="204" spans="1:17" x14ac:dyDescent="0.2">
      <c r="A204" t="s">
        <v>521</v>
      </c>
      <c r="B204" t="s">
        <v>522</v>
      </c>
      <c r="C204" t="s">
        <v>132</v>
      </c>
      <c r="D204" t="s">
        <v>132</v>
      </c>
      <c r="E204" t="s">
        <v>32</v>
      </c>
      <c r="H204">
        <v>1360.6</v>
      </c>
      <c r="I204">
        <v>0</v>
      </c>
      <c r="J204">
        <v>6630.3</v>
      </c>
      <c r="L204">
        <v>7161.1</v>
      </c>
      <c r="N204">
        <v>1360.6</v>
      </c>
      <c r="P204">
        <f t="shared" si="6"/>
        <v>2721.2</v>
      </c>
      <c r="Q204">
        <f t="shared" si="7"/>
        <v>3129.3799999999997</v>
      </c>
    </row>
    <row r="205" spans="1:17" x14ac:dyDescent="0.2">
      <c r="A205" t="s">
        <v>523</v>
      </c>
      <c r="B205" t="s">
        <v>524</v>
      </c>
      <c r="C205" t="s">
        <v>525</v>
      </c>
      <c r="D205" t="s">
        <v>290</v>
      </c>
      <c r="E205" t="s">
        <v>17</v>
      </c>
      <c r="H205">
        <v>96.5</v>
      </c>
      <c r="I205">
        <v>0</v>
      </c>
      <c r="J205">
        <v>153</v>
      </c>
      <c r="L205">
        <v>165.2</v>
      </c>
      <c r="N205">
        <v>96.5</v>
      </c>
      <c r="P205">
        <f t="shared" si="6"/>
        <v>193</v>
      </c>
      <c r="Q205">
        <f t="shared" si="7"/>
        <v>221.95</v>
      </c>
    </row>
    <row r="206" spans="1:17" x14ac:dyDescent="0.2">
      <c r="A206" t="s">
        <v>526</v>
      </c>
      <c r="B206" t="s">
        <v>527</v>
      </c>
      <c r="C206" t="s">
        <v>250</v>
      </c>
      <c r="D206" t="s">
        <v>251</v>
      </c>
      <c r="E206" t="s">
        <v>252</v>
      </c>
      <c r="H206">
        <v>1901.6</v>
      </c>
      <c r="I206">
        <v>0</v>
      </c>
      <c r="J206">
        <v>9266.5</v>
      </c>
      <c r="L206">
        <v>10008.299999999999</v>
      </c>
      <c r="N206">
        <v>1901.6</v>
      </c>
      <c r="P206">
        <f t="shared" si="6"/>
        <v>3803.2</v>
      </c>
      <c r="Q206">
        <f t="shared" si="7"/>
        <v>4373.6799999999994</v>
      </c>
    </row>
    <row r="207" spans="1:17" x14ac:dyDescent="0.2">
      <c r="A207" t="s">
        <v>528</v>
      </c>
      <c r="B207" t="s">
        <v>529</v>
      </c>
      <c r="C207" t="s">
        <v>530</v>
      </c>
      <c r="D207" t="s">
        <v>38</v>
      </c>
      <c r="E207" t="s">
        <v>26</v>
      </c>
      <c r="H207">
        <v>1167.5</v>
      </c>
      <c r="I207">
        <v>0</v>
      </c>
      <c r="J207">
        <v>5689.4</v>
      </c>
      <c r="L207">
        <v>6144.8</v>
      </c>
      <c r="N207">
        <v>1167.5</v>
      </c>
      <c r="P207">
        <f t="shared" si="6"/>
        <v>2335</v>
      </c>
      <c r="Q207">
        <f t="shared" si="7"/>
        <v>2685.25</v>
      </c>
    </row>
    <row r="208" spans="1:17" x14ac:dyDescent="0.2">
      <c r="A208" t="s">
        <v>531</v>
      </c>
      <c r="B208" t="s">
        <v>532</v>
      </c>
      <c r="C208" t="s">
        <v>294</v>
      </c>
      <c r="D208" t="s">
        <v>294</v>
      </c>
      <c r="E208" t="s">
        <v>17</v>
      </c>
      <c r="H208">
        <v>791.6</v>
      </c>
      <c r="I208">
        <v>0</v>
      </c>
      <c r="J208">
        <v>2510.1</v>
      </c>
      <c r="L208">
        <v>2711</v>
      </c>
      <c r="N208">
        <v>791.6</v>
      </c>
      <c r="P208">
        <f t="shared" si="6"/>
        <v>1583.2</v>
      </c>
      <c r="Q208">
        <f t="shared" si="7"/>
        <v>1820.6799999999998</v>
      </c>
    </row>
    <row r="209" spans="1:17" x14ac:dyDescent="0.2">
      <c r="A209" t="s">
        <v>533</v>
      </c>
      <c r="B209" t="s">
        <v>46</v>
      </c>
      <c r="C209" t="s">
        <v>47</v>
      </c>
      <c r="D209" t="s">
        <v>47</v>
      </c>
      <c r="E209" t="s">
        <v>17</v>
      </c>
      <c r="H209">
        <v>80.900000000000006</v>
      </c>
      <c r="I209">
        <v>0</v>
      </c>
      <c r="J209">
        <v>128.19999999999999</v>
      </c>
      <c r="L209">
        <v>138.5</v>
      </c>
      <c r="N209">
        <v>80.900000000000006</v>
      </c>
      <c r="P209">
        <f t="shared" si="6"/>
        <v>161.80000000000001</v>
      </c>
      <c r="Q209">
        <f t="shared" si="7"/>
        <v>186.07</v>
      </c>
    </row>
    <row r="210" spans="1:17" x14ac:dyDescent="0.2">
      <c r="A210" t="s">
        <v>534</v>
      </c>
      <c r="B210" t="s">
        <v>535</v>
      </c>
      <c r="C210" t="s">
        <v>90</v>
      </c>
      <c r="D210" t="s">
        <v>90</v>
      </c>
      <c r="E210" t="s">
        <v>17</v>
      </c>
      <c r="H210">
        <v>121.1</v>
      </c>
      <c r="I210">
        <v>0</v>
      </c>
      <c r="J210">
        <v>192</v>
      </c>
      <c r="L210">
        <v>207.4</v>
      </c>
      <c r="N210">
        <v>121.1</v>
      </c>
      <c r="P210">
        <f t="shared" si="6"/>
        <v>242.2</v>
      </c>
      <c r="Q210">
        <f t="shared" si="7"/>
        <v>278.52999999999997</v>
      </c>
    </row>
    <row r="211" spans="1:17" x14ac:dyDescent="0.2">
      <c r="A211" t="s">
        <v>536</v>
      </c>
      <c r="B211" t="s">
        <v>537</v>
      </c>
      <c r="C211" t="s">
        <v>538</v>
      </c>
      <c r="D211" t="s">
        <v>149</v>
      </c>
      <c r="E211" t="s">
        <v>35</v>
      </c>
      <c r="H211">
        <v>1584.1</v>
      </c>
      <c r="I211">
        <v>0</v>
      </c>
      <c r="J211">
        <v>7719.2</v>
      </c>
      <c r="L211">
        <v>8337.2000000000007</v>
      </c>
      <c r="N211">
        <v>1584.1</v>
      </c>
      <c r="P211">
        <f t="shared" si="6"/>
        <v>3168.2</v>
      </c>
      <c r="Q211">
        <f t="shared" si="7"/>
        <v>3643.4299999999994</v>
      </c>
    </row>
    <row r="212" spans="1:17" x14ac:dyDescent="0.2">
      <c r="A212" t="s">
        <v>539</v>
      </c>
      <c r="B212" t="s">
        <v>540</v>
      </c>
      <c r="C212" t="s">
        <v>214</v>
      </c>
      <c r="D212" t="s">
        <v>214</v>
      </c>
      <c r="E212" t="s">
        <v>17</v>
      </c>
      <c r="H212">
        <v>552.4</v>
      </c>
      <c r="I212">
        <v>0</v>
      </c>
      <c r="J212">
        <v>1751.7</v>
      </c>
      <c r="L212">
        <v>1891.9</v>
      </c>
      <c r="N212">
        <v>552.4</v>
      </c>
      <c r="P212">
        <f t="shared" si="6"/>
        <v>1104.8</v>
      </c>
      <c r="Q212">
        <f t="shared" si="7"/>
        <v>1270.5199999999998</v>
      </c>
    </row>
    <row r="213" spans="1:17" x14ac:dyDescent="0.2">
      <c r="A213" t="s">
        <v>541</v>
      </c>
      <c r="B213" t="s">
        <v>15</v>
      </c>
      <c r="C213" t="s">
        <v>16</v>
      </c>
      <c r="D213" t="s">
        <v>16</v>
      </c>
      <c r="E213" t="s">
        <v>17</v>
      </c>
      <c r="H213">
        <v>312.8</v>
      </c>
      <c r="I213">
        <v>0</v>
      </c>
      <c r="J213">
        <v>542.6</v>
      </c>
      <c r="L213">
        <v>586</v>
      </c>
      <c r="N213">
        <v>312.8</v>
      </c>
      <c r="P213">
        <f t="shared" si="6"/>
        <v>625.6</v>
      </c>
      <c r="Q213">
        <f t="shared" si="7"/>
        <v>719.43999999999994</v>
      </c>
    </row>
    <row r="214" spans="1:17" x14ac:dyDescent="0.2">
      <c r="A214" t="s">
        <v>542</v>
      </c>
      <c r="B214" t="s">
        <v>15</v>
      </c>
      <c r="C214" t="s">
        <v>16</v>
      </c>
      <c r="D214" t="s">
        <v>16</v>
      </c>
      <c r="E214" t="s">
        <v>17</v>
      </c>
      <c r="H214">
        <v>312.8</v>
      </c>
      <c r="I214">
        <v>0</v>
      </c>
      <c r="J214">
        <v>542.6</v>
      </c>
      <c r="L214">
        <v>586</v>
      </c>
      <c r="N214">
        <v>312.8</v>
      </c>
      <c r="P214">
        <f t="shared" si="6"/>
        <v>625.6</v>
      </c>
      <c r="Q214">
        <f t="shared" si="7"/>
        <v>719.43999999999994</v>
      </c>
    </row>
    <row r="215" spans="1:17" x14ac:dyDescent="0.2">
      <c r="A215" t="s">
        <v>543</v>
      </c>
      <c r="B215" t="s">
        <v>544</v>
      </c>
      <c r="C215" t="s">
        <v>545</v>
      </c>
      <c r="D215" t="s">
        <v>312</v>
      </c>
      <c r="E215" t="s">
        <v>313</v>
      </c>
      <c r="H215">
        <v>1299.9000000000001</v>
      </c>
      <c r="I215">
        <v>0</v>
      </c>
      <c r="J215">
        <v>6334.7</v>
      </c>
      <c r="L215">
        <v>6841.8</v>
      </c>
      <c r="N215">
        <v>1299.9000000000001</v>
      </c>
      <c r="P215">
        <f t="shared" si="6"/>
        <v>2599.8000000000002</v>
      </c>
      <c r="Q215">
        <f t="shared" si="7"/>
        <v>2989.77</v>
      </c>
    </row>
    <row r="216" spans="1:17" x14ac:dyDescent="0.2">
      <c r="A216" t="s">
        <v>546</v>
      </c>
      <c r="B216" t="s">
        <v>547</v>
      </c>
      <c r="C216" t="s">
        <v>548</v>
      </c>
      <c r="D216" t="s">
        <v>548</v>
      </c>
      <c r="E216" t="s">
        <v>549</v>
      </c>
      <c r="H216">
        <v>1830.3</v>
      </c>
      <c r="I216">
        <v>0</v>
      </c>
      <c r="J216">
        <v>8919.2999999999993</v>
      </c>
      <c r="L216">
        <v>9633.2999999999993</v>
      </c>
      <c r="N216">
        <v>1830.3</v>
      </c>
      <c r="P216">
        <f t="shared" si="6"/>
        <v>3660.6</v>
      </c>
      <c r="Q216">
        <f t="shared" si="7"/>
        <v>4209.6899999999996</v>
      </c>
    </row>
    <row r="217" spans="1:17" x14ac:dyDescent="0.2">
      <c r="A217" t="s">
        <v>550</v>
      </c>
      <c r="B217" t="s">
        <v>551</v>
      </c>
      <c r="C217" t="s">
        <v>132</v>
      </c>
      <c r="D217" t="s">
        <v>132</v>
      </c>
      <c r="E217" t="s">
        <v>32</v>
      </c>
      <c r="H217">
        <v>1360.6</v>
      </c>
      <c r="I217">
        <v>0</v>
      </c>
      <c r="J217">
        <v>6630.3</v>
      </c>
      <c r="L217">
        <v>7161.1</v>
      </c>
      <c r="N217">
        <v>1360.6</v>
      </c>
      <c r="P217">
        <f t="shared" si="6"/>
        <v>2721.2</v>
      </c>
      <c r="Q217">
        <f t="shared" si="7"/>
        <v>3129.3799999999997</v>
      </c>
    </row>
    <row r="218" spans="1:17" x14ac:dyDescent="0.2">
      <c r="A218" t="s">
        <v>552</v>
      </c>
      <c r="B218" t="s">
        <v>390</v>
      </c>
      <c r="C218" t="s">
        <v>251</v>
      </c>
      <c r="D218" t="s">
        <v>251</v>
      </c>
      <c r="E218" t="s">
        <v>252</v>
      </c>
      <c r="H218">
        <v>1901.6</v>
      </c>
      <c r="I218">
        <v>0</v>
      </c>
      <c r="J218">
        <v>9266.5</v>
      </c>
      <c r="L218">
        <v>10008.299999999999</v>
      </c>
      <c r="N218">
        <v>1901.6</v>
      </c>
      <c r="P218">
        <f t="shared" si="6"/>
        <v>3803.2</v>
      </c>
      <c r="Q218">
        <f t="shared" si="7"/>
        <v>4373.6799999999994</v>
      </c>
    </row>
    <row r="219" spans="1:17" x14ac:dyDescent="0.2">
      <c r="A219" t="s">
        <v>553</v>
      </c>
      <c r="B219" t="s">
        <v>554</v>
      </c>
      <c r="C219" t="s">
        <v>170</v>
      </c>
      <c r="D219" t="s">
        <v>170</v>
      </c>
      <c r="E219" t="s">
        <v>171</v>
      </c>
      <c r="H219">
        <v>1325.8</v>
      </c>
      <c r="I219">
        <v>0</v>
      </c>
      <c r="J219">
        <v>6460.5</v>
      </c>
      <c r="L219">
        <v>6977.7</v>
      </c>
      <c r="N219">
        <v>1325.8</v>
      </c>
      <c r="P219">
        <f t="shared" si="6"/>
        <v>2651.6</v>
      </c>
      <c r="Q219">
        <f t="shared" si="7"/>
        <v>3049.3399999999997</v>
      </c>
    </row>
    <row r="220" spans="1:17" x14ac:dyDescent="0.2">
      <c r="A220" t="s">
        <v>555</v>
      </c>
      <c r="B220" t="s">
        <v>19</v>
      </c>
      <c r="C220" t="s">
        <v>20</v>
      </c>
      <c r="D220" t="s">
        <v>20</v>
      </c>
      <c r="E220" t="s">
        <v>17</v>
      </c>
      <c r="H220">
        <v>326.3</v>
      </c>
      <c r="I220">
        <v>0</v>
      </c>
      <c r="J220">
        <v>749.8</v>
      </c>
      <c r="L220">
        <v>809.8</v>
      </c>
      <c r="N220">
        <v>326.3</v>
      </c>
      <c r="P220">
        <f t="shared" si="6"/>
        <v>652.6</v>
      </c>
      <c r="Q220">
        <f t="shared" si="7"/>
        <v>750.49</v>
      </c>
    </row>
    <row r="221" spans="1:17" x14ac:dyDescent="0.2">
      <c r="A221" t="s">
        <v>556</v>
      </c>
      <c r="B221" t="s">
        <v>60</v>
      </c>
      <c r="C221" t="s">
        <v>61</v>
      </c>
      <c r="D221" t="s">
        <v>62</v>
      </c>
      <c r="E221" t="s">
        <v>17</v>
      </c>
      <c r="H221">
        <v>656.1</v>
      </c>
      <c r="I221">
        <v>0</v>
      </c>
      <c r="J221">
        <v>2080.3000000000002</v>
      </c>
      <c r="L221">
        <v>2246.9</v>
      </c>
      <c r="N221">
        <v>656.1</v>
      </c>
      <c r="P221">
        <f t="shared" si="6"/>
        <v>1312.2</v>
      </c>
      <c r="Q221">
        <f t="shared" si="7"/>
        <v>1509.03</v>
      </c>
    </row>
    <row r="222" spans="1:17" x14ac:dyDescent="0.2">
      <c r="A222" t="s">
        <v>557</v>
      </c>
      <c r="B222" t="s">
        <v>558</v>
      </c>
      <c r="C222" t="s">
        <v>90</v>
      </c>
      <c r="D222" t="s">
        <v>90</v>
      </c>
      <c r="E222" t="s">
        <v>17</v>
      </c>
      <c r="H222">
        <v>121.1</v>
      </c>
      <c r="I222">
        <v>0</v>
      </c>
      <c r="J222">
        <v>192</v>
      </c>
      <c r="L222">
        <v>207.4</v>
      </c>
      <c r="N222">
        <v>121.1</v>
      </c>
      <c r="P222">
        <f t="shared" si="6"/>
        <v>242.2</v>
      </c>
      <c r="Q222">
        <f t="shared" si="7"/>
        <v>278.52999999999997</v>
      </c>
    </row>
    <row r="223" spans="1:17" x14ac:dyDescent="0.2">
      <c r="A223" t="s">
        <v>559</v>
      </c>
      <c r="B223" t="s">
        <v>216</v>
      </c>
      <c r="C223" t="s">
        <v>217</v>
      </c>
      <c r="D223" t="s">
        <v>164</v>
      </c>
      <c r="E223" t="s">
        <v>17</v>
      </c>
      <c r="H223">
        <v>438</v>
      </c>
      <c r="I223">
        <v>0</v>
      </c>
      <c r="J223">
        <v>1388.9</v>
      </c>
      <c r="L223">
        <v>1500.1</v>
      </c>
      <c r="N223">
        <v>438</v>
      </c>
      <c r="P223">
        <f t="shared" si="6"/>
        <v>876</v>
      </c>
      <c r="Q223">
        <f t="shared" si="7"/>
        <v>1007.4</v>
      </c>
    </row>
    <row r="224" spans="1:17" x14ac:dyDescent="0.2">
      <c r="A224" t="s">
        <v>560</v>
      </c>
      <c r="B224" t="s">
        <v>210</v>
      </c>
      <c r="C224" t="s">
        <v>93</v>
      </c>
      <c r="D224" t="s">
        <v>94</v>
      </c>
      <c r="E224" t="s">
        <v>17</v>
      </c>
      <c r="H224">
        <v>784.5</v>
      </c>
      <c r="I224">
        <v>0</v>
      </c>
      <c r="J224">
        <v>3822.8</v>
      </c>
      <c r="L224">
        <v>4128.8999999999996</v>
      </c>
      <c r="N224">
        <v>784.5</v>
      </c>
      <c r="P224">
        <f t="shared" si="6"/>
        <v>1569</v>
      </c>
      <c r="Q224">
        <f t="shared" si="7"/>
        <v>1804.35</v>
      </c>
    </row>
    <row r="225" spans="1:17" x14ac:dyDescent="0.2">
      <c r="A225" t="s">
        <v>561</v>
      </c>
      <c r="B225" t="s">
        <v>451</v>
      </c>
      <c r="C225" t="s">
        <v>250</v>
      </c>
      <c r="D225" t="s">
        <v>251</v>
      </c>
      <c r="E225" t="s">
        <v>252</v>
      </c>
      <c r="H225">
        <v>1901.6</v>
      </c>
      <c r="I225">
        <v>0</v>
      </c>
      <c r="J225">
        <v>9266.5</v>
      </c>
      <c r="L225">
        <v>10008.299999999999</v>
      </c>
      <c r="N225">
        <v>1901.6</v>
      </c>
      <c r="P225">
        <f t="shared" si="6"/>
        <v>3803.2</v>
      </c>
      <c r="Q225">
        <f t="shared" si="7"/>
        <v>4373.6799999999994</v>
      </c>
    </row>
    <row r="226" spans="1:17" x14ac:dyDescent="0.2">
      <c r="A226" t="s">
        <v>562</v>
      </c>
      <c r="B226" t="s">
        <v>169</v>
      </c>
      <c r="C226" t="s">
        <v>170</v>
      </c>
      <c r="D226" t="s">
        <v>170</v>
      </c>
      <c r="E226" t="s">
        <v>171</v>
      </c>
      <c r="H226">
        <v>1325.8</v>
      </c>
      <c r="I226">
        <v>0</v>
      </c>
      <c r="J226">
        <v>6460.5</v>
      </c>
      <c r="L226">
        <v>6977.7</v>
      </c>
      <c r="N226">
        <v>1325.8</v>
      </c>
      <c r="P226">
        <f t="shared" si="6"/>
        <v>2651.6</v>
      </c>
      <c r="Q226">
        <f t="shared" si="7"/>
        <v>3049.3399999999997</v>
      </c>
    </row>
    <row r="227" spans="1:17" x14ac:dyDescent="0.2">
      <c r="A227" t="s">
        <v>563</v>
      </c>
      <c r="B227" t="s">
        <v>564</v>
      </c>
      <c r="C227" t="s">
        <v>565</v>
      </c>
      <c r="D227" t="s">
        <v>565</v>
      </c>
      <c r="E227" t="s">
        <v>17</v>
      </c>
      <c r="H227">
        <v>0</v>
      </c>
      <c r="I227">
        <v>0</v>
      </c>
      <c r="N227">
        <v>0</v>
      </c>
      <c r="P227">
        <f t="shared" si="6"/>
        <v>0</v>
      </c>
      <c r="Q227">
        <f t="shared" si="7"/>
        <v>0</v>
      </c>
    </row>
    <row r="228" spans="1:17" x14ac:dyDescent="0.2">
      <c r="A228" t="s">
        <v>566</v>
      </c>
      <c r="B228" t="s">
        <v>278</v>
      </c>
      <c r="C228" t="s">
        <v>236</v>
      </c>
      <c r="D228" t="s">
        <v>236</v>
      </c>
      <c r="E228" t="s">
        <v>17</v>
      </c>
      <c r="H228">
        <v>283.10000000000002</v>
      </c>
      <c r="I228">
        <v>0</v>
      </c>
      <c r="J228">
        <v>448.8</v>
      </c>
      <c r="L228">
        <v>484.7</v>
      </c>
      <c r="N228">
        <v>283.10000000000002</v>
      </c>
      <c r="P228">
        <f t="shared" si="6"/>
        <v>566.20000000000005</v>
      </c>
      <c r="Q228">
        <f t="shared" si="7"/>
        <v>651.13</v>
      </c>
    </row>
    <row r="229" spans="1:17" x14ac:dyDescent="0.2">
      <c r="A229" t="s">
        <v>567</v>
      </c>
      <c r="B229" t="s">
        <v>52</v>
      </c>
      <c r="C229" t="s">
        <v>53</v>
      </c>
      <c r="D229" t="s">
        <v>38</v>
      </c>
      <c r="E229" t="s">
        <v>26</v>
      </c>
      <c r="H229">
        <v>1167.5</v>
      </c>
      <c r="I229">
        <v>0</v>
      </c>
      <c r="J229">
        <v>5689.4</v>
      </c>
      <c r="L229">
        <v>6144.8</v>
      </c>
      <c r="N229">
        <v>1167.5</v>
      </c>
      <c r="P229">
        <f t="shared" si="6"/>
        <v>2335</v>
      </c>
      <c r="Q229">
        <f t="shared" si="7"/>
        <v>2685.25</v>
      </c>
    </row>
    <row r="230" spans="1:17" x14ac:dyDescent="0.2">
      <c r="A230" t="s">
        <v>568</v>
      </c>
      <c r="B230" t="s">
        <v>569</v>
      </c>
      <c r="C230" t="s">
        <v>76</v>
      </c>
      <c r="D230" t="s">
        <v>76</v>
      </c>
      <c r="E230" t="s">
        <v>77</v>
      </c>
      <c r="H230">
        <v>1227.8</v>
      </c>
      <c r="I230">
        <v>0</v>
      </c>
      <c r="J230">
        <v>5983.4</v>
      </c>
      <c r="L230">
        <v>6462.3</v>
      </c>
      <c r="N230">
        <v>1227.8</v>
      </c>
      <c r="P230">
        <f t="shared" si="6"/>
        <v>2455.6</v>
      </c>
      <c r="Q230">
        <f t="shared" si="7"/>
        <v>2823.9399999999996</v>
      </c>
    </row>
    <row r="231" spans="1:17" x14ac:dyDescent="0.2">
      <c r="A231" t="s">
        <v>570</v>
      </c>
      <c r="B231" t="s">
        <v>571</v>
      </c>
      <c r="C231" t="s">
        <v>236</v>
      </c>
      <c r="D231" t="s">
        <v>236</v>
      </c>
      <c r="E231" t="s">
        <v>17</v>
      </c>
      <c r="H231">
        <v>283.10000000000002</v>
      </c>
      <c r="I231">
        <v>0</v>
      </c>
      <c r="J231">
        <v>448.8</v>
      </c>
      <c r="L231">
        <v>484.7</v>
      </c>
      <c r="N231">
        <v>283.10000000000002</v>
      </c>
      <c r="P231">
        <f t="shared" si="6"/>
        <v>566.20000000000005</v>
      </c>
      <c r="Q231">
        <f t="shared" si="7"/>
        <v>651.13</v>
      </c>
    </row>
    <row r="232" spans="1:17" x14ac:dyDescent="0.2">
      <c r="A232" t="s">
        <v>572</v>
      </c>
      <c r="B232" t="s">
        <v>461</v>
      </c>
      <c r="C232" t="s">
        <v>371</v>
      </c>
      <c r="D232" t="s">
        <v>371</v>
      </c>
      <c r="E232" t="s">
        <v>32</v>
      </c>
      <c r="H232">
        <v>1341.7</v>
      </c>
      <c r="I232">
        <v>0</v>
      </c>
      <c r="J232">
        <v>6538.1</v>
      </c>
      <c r="L232">
        <v>7061.5</v>
      </c>
      <c r="N232">
        <v>1341.7</v>
      </c>
      <c r="P232">
        <f t="shared" si="6"/>
        <v>2683.4</v>
      </c>
      <c r="Q232">
        <f t="shared" si="7"/>
        <v>3085.91</v>
      </c>
    </row>
    <row r="233" spans="1:17" x14ac:dyDescent="0.2">
      <c r="A233" t="s">
        <v>573</v>
      </c>
      <c r="B233" t="s">
        <v>535</v>
      </c>
      <c r="C233" t="s">
        <v>90</v>
      </c>
      <c r="D233" t="s">
        <v>90</v>
      </c>
      <c r="E233" t="s">
        <v>17</v>
      </c>
      <c r="H233">
        <v>121.1</v>
      </c>
      <c r="I233">
        <v>0</v>
      </c>
      <c r="J233">
        <v>192</v>
      </c>
      <c r="L233">
        <v>207.4</v>
      </c>
      <c r="N233">
        <v>121.1</v>
      </c>
      <c r="P233">
        <f t="shared" si="6"/>
        <v>242.2</v>
      </c>
      <c r="Q233">
        <f t="shared" si="7"/>
        <v>278.52999999999997</v>
      </c>
    </row>
    <row r="234" spans="1:17" x14ac:dyDescent="0.2">
      <c r="A234" t="s">
        <v>574</v>
      </c>
      <c r="B234" t="s">
        <v>575</v>
      </c>
      <c r="C234" t="s">
        <v>87</v>
      </c>
      <c r="D234" t="s">
        <v>87</v>
      </c>
      <c r="E234" t="s">
        <v>17</v>
      </c>
      <c r="H234">
        <v>338.2</v>
      </c>
      <c r="I234">
        <v>0</v>
      </c>
      <c r="J234">
        <v>1072.3</v>
      </c>
      <c r="L234">
        <v>1158.0999999999999</v>
      </c>
      <c r="N234">
        <v>338.2</v>
      </c>
      <c r="P234">
        <f t="shared" si="6"/>
        <v>676.4</v>
      </c>
      <c r="Q234">
        <f t="shared" si="7"/>
        <v>777.8599999999999</v>
      </c>
    </row>
    <row r="235" spans="1:17" x14ac:dyDescent="0.2">
      <c r="A235" t="s">
        <v>576</v>
      </c>
      <c r="B235" t="s">
        <v>516</v>
      </c>
      <c r="C235" t="s">
        <v>517</v>
      </c>
      <c r="D235" t="s">
        <v>38</v>
      </c>
      <c r="E235" t="s">
        <v>26</v>
      </c>
      <c r="H235">
        <v>1167.5</v>
      </c>
      <c r="I235">
        <v>0</v>
      </c>
      <c r="J235">
        <v>5689.4</v>
      </c>
      <c r="L235">
        <v>6144.8</v>
      </c>
      <c r="N235">
        <v>1167.5</v>
      </c>
      <c r="P235">
        <f t="shared" si="6"/>
        <v>2335</v>
      </c>
      <c r="Q235">
        <f t="shared" si="7"/>
        <v>2685.25</v>
      </c>
    </row>
    <row r="236" spans="1:17" x14ac:dyDescent="0.2">
      <c r="A236" t="s">
        <v>577</v>
      </c>
      <c r="B236" t="s">
        <v>578</v>
      </c>
      <c r="C236" t="s">
        <v>177</v>
      </c>
      <c r="D236" t="s">
        <v>177</v>
      </c>
      <c r="E236" t="s">
        <v>129</v>
      </c>
      <c r="H236">
        <v>312.7</v>
      </c>
      <c r="I236">
        <v>0</v>
      </c>
      <c r="J236">
        <v>541.1</v>
      </c>
      <c r="L236">
        <v>584.5</v>
      </c>
      <c r="N236">
        <v>312.7</v>
      </c>
      <c r="P236">
        <f t="shared" si="6"/>
        <v>625.4</v>
      </c>
      <c r="Q236">
        <f t="shared" si="7"/>
        <v>719.20999999999992</v>
      </c>
    </row>
    <row r="237" spans="1:17" x14ac:dyDescent="0.2">
      <c r="A237" t="s">
        <v>579</v>
      </c>
      <c r="B237" t="s">
        <v>270</v>
      </c>
      <c r="C237" t="s">
        <v>271</v>
      </c>
      <c r="D237" t="s">
        <v>177</v>
      </c>
      <c r="E237" t="s">
        <v>129</v>
      </c>
      <c r="H237">
        <v>312.7</v>
      </c>
      <c r="I237">
        <v>0</v>
      </c>
      <c r="J237">
        <v>541.1</v>
      </c>
      <c r="L237">
        <v>584.5</v>
      </c>
      <c r="N237">
        <v>312.7</v>
      </c>
      <c r="P237">
        <f t="shared" si="6"/>
        <v>625.4</v>
      </c>
      <c r="Q237">
        <f t="shared" si="7"/>
        <v>719.20999999999992</v>
      </c>
    </row>
    <row r="238" spans="1:17" x14ac:dyDescent="0.2">
      <c r="A238" t="s">
        <v>580</v>
      </c>
      <c r="B238" t="s">
        <v>581</v>
      </c>
      <c r="C238" t="s">
        <v>582</v>
      </c>
      <c r="D238" t="s">
        <v>583</v>
      </c>
      <c r="E238" t="s">
        <v>17</v>
      </c>
      <c r="H238">
        <v>492.1</v>
      </c>
      <c r="I238">
        <v>0</v>
      </c>
      <c r="J238">
        <v>1560.4</v>
      </c>
      <c r="L238">
        <v>1685.3</v>
      </c>
      <c r="N238">
        <v>492.1</v>
      </c>
      <c r="P238">
        <f t="shared" si="6"/>
        <v>984.2</v>
      </c>
      <c r="Q238">
        <f t="shared" si="7"/>
        <v>1131.83</v>
      </c>
    </row>
    <row r="239" spans="1:17" x14ac:dyDescent="0.2">
      <c r="A239" t="s">
        <v>584</v>
      </c>
      <c r="B239" t="s">
        <v>532</v>
      </c>
      <c r="C239" t="s">
        <v>294</v>
      </c>
      <c r="D239" t="s">
        <v>294</v>
      </c>
      <c r="E239" t="s">
        <v>17</v>
      </c>
      <c r="H239">
        <v>791.6</v>
      </c>
      <c r="I239">
        <v>0</v>
      </c>
      <c r="J239">
        <v>2510.1</v>
      </c>
      <c r="L239">
        <v>2711</v>
      </c>
      <c r="N239">
        <v>791.6</v>
      </c>
      <c r="P239">
        <f t="shared" si="6"/>
        <v>1583.2</v>
      </c>
      <c r="Q239">
        <f t="shared" si="7"/>
        <v>1820.6799999999998</v>
      </c>
    </row>
    <row r="240" spans="1:17" x14ac:dyDescent="0.2">
      <c r="A240" t="s">
        <v>585</v>
      </c>
      <c r="B240" t="s">
        <v>15</v>
      </c>
      <c r="C240" t="s">
        <v>16</v>
      </c>
      <c r="D240" t="s">
        <v>16</v>
      </c>
      <c r="E240" t="s">
        <v>17</v>
      </c>
      <c r="H240">
        <v>312.8</v>
      </c>
      <c r="I240">
        <v>0</v>
      </c>
      <c r="J240">
        <v>542.6</v>
      </c>
      <c r="L240">
        <v>586</v>
      </c>
      <c r="N240">
        <v>312.8</v>
      </c>
      <c r="P240">
        <f t="shared" si="6"/>
        <v>625.6</v>
      </c>
      <c r="Q240">
        <f t="shared" si="7"/>
        <v>719.43999999999994</v>
      </c>
    </row>
    <row r="241" spans="1:17" x14ac:dyDescent="0.2">
      <c r="A241" t="s">
        <v>586</v>
      </c>
      <c r="B241" t="s">
        <v>587</v>
      </c>
      <c r="C241" t="s">
        <v>50</v>
      </c>
      <c r="D241" t="s">
        <v>50</v>
      </c>
      <c r="E241" t="s">
        <v>17</v>
      </c>
      <c r="H241">
        <v>0</v>
      </c>
      <c r="I241">
        <v>0</v>
      </c>
      <c r="N241">
        <v>0</v>
      </c>
      <c r="P241">
        <f t="shared" si="6"/>
        <v>0</v>
      </c>
      <c r="Q241">
        <f t="shared" si="7"/>
        <v>0</v>
      </c>
    </row>
    <row r="242" spans="1:17" x14ac:dyDescent="0.2">
      <c r="A242" t="s">
        <v>588</v>
      </c>
      <c r="B242" t="s">
        <v>176</v>
      </c>
      <c r="C242" t="s">
        <v>177</v>
      </c>
      <c r="D242" t="s">
        <v>177</v>
      </c>
      <c r="E242" t="s">
        <v>129</v>
      </c>
      <c r="H242">
        <v>312.7</v>
      </c>
      <c r="I242">
        <v>0</v>
      </c>
      <c r="J242">
        <v>541.1</v>
      </c>
      <c r="L242">
        <v>584.5</v>
      </c>
      <c r="N242">
        <v>312.7</v>
      </c>
      <c r="P242">
        <f t="shared" si="6"/>
        <v>625.4</v>
      </c>
      <c r="Q242">
        <f t="shared" si="7"/>
        <v>719.20999999999992</v>
      </c>
    </row>
    <row r="243" spans="1:17" x14ac:dyDescent="0.2">
      <c r="A243" t="s">
        <v>589</v>
      </c>
      <c r="B243" t="s">
        <v>137</v>
      </c>
      <c r="C243" t="s">
        <v>138</v>
      </c>
      <c r="D243" t="s">
        <v>87</v>
      </c>
      <c r="E243" t="s">
        <v>17</v>
      </c>
      <c r="H243">
        <v>338.2</v>
      </c>
      <c r="I243">
        <v>0</v>
      </c>
      <c r="J243">
        <v>1072.3</v>
      </c>
      <c r="L243">
        <v>1158.0999999999999</v>
      </c>
      <c r="N243">
        <v>338.2</v>
      </c>
      <c r="P243">
        <f t="shared" si="6"/>
        <v>676.4</v>
      </c>
      <c r="Q243">
        <f t="shared" si="7"/>
        <v>777.8599999999999</v>
      </c>
    </row>
    <row r="244" spans="1:17" x14ac:dyDescent="0.2">
      <c r="A244" t="s">
        <v>590</v>
      </c>
      <c r="B244" t="s">
        <v>179</v>
      </c>
      <c r="C244" t="s">
        <v>180</v>
      </c>
      <c r="D244" t="s">
        <v>181</v>
      </c>
      <c r="E244" t="s">
        <v>17</v>
      </c>
      <c r="H244">
        <v>197.9</v>
      </c>
      <c r="I244">
        <v>0</v>
      </c>
      <c r="J244">
        <v>313.7</v>
      </c>
      <c r="L244">
        <v>338.9</v>
      </c>
      <c r="N244">
        <v>197.9</v>
      </c>
      <c r="P244">
        <f t="shared" si="6"/>
        <v>395.8</v>
      </c>
      <c r="Q244">
        <f t="shared" si="7"/>
        <v>455.16999999999996</v>
      </c>
    </row>
    <row r="245" spans="1:17" x14ac:dyDescent="0.2">
      <c r="A245" t="s">
        <v>591</v>
      </c>
      <c r="B245" t="s">
        <v>592</v>
      </c>
      <c r="C245" t="s">
        <v>236</v>
      </c>
      <c r="D245" t="s">
        <v>236</v>
      </c>
      <c r="E245" t="s">
        <v>17</v>
      </c>
      <c r="H245">
        <v>283.10000000000002</v>
      </c>
      <c r="I245">
        <v>0</v>
      </c>
      <c r="J245">
        <v>448.8</v>
      </c>
      <c r="L245">
        <v>484.7</v>
      </c>
      <c r="N245">
        <v>283.10000000000002</v>
      </c>
      <c r="P245">
        <f t="shared" si="6"/>
        <v>566.20000000000005</v>
      </c>
      <c r="Q245">
        <f t="shared" si="7"/>
        <v>651.13</v>
      </c>
    </row>
    <row r="246" spans="1:17" x14ac:dyDescent="0.2">
      <c r="A246" t="s">
        <v>593</v>
      </c>
      <c r="B246" t="s">
        <v>594</v>
      </c>
      <c r="C246" t="s">
        <v>595</v>
      </c>
      <c r="D246" t="s">
        <v>595</v>
      </c>
      <c r="E246" t="s">
        <v>82</v>
      </c>
      <c r="H246">
        <v>2600.1999999999998</v>
      </c>
      <c r="I246">
        <v>0</v>
      </c>
      <c r="J246">
        <v>12670.9</v>
      </c>
      <c r="L246">
        <v>13685.2</v>
      </c>
      <c r="N246">
        <v>2600.1999999999998</v>
      </c>
      <c r="P246">
        <f t="shared" si="6"/>
        <v>5200.3999999999996</v>
      </c>
      <c r="Q246">
        <f t="shared" si="7"/>
        <v>5980.4599999999991</v>
      </c>
    </row>
    <row r="247" spans="1:17" x14ac:dyDescent="0.2">
      <c r="A247" t="s">
        <v>596</v>
      </c>
      <c r="B247" t="s">
        <v>597</v>
      </c>
      <c r="C247" t="s">
        <v>598</v>
      </c>
      <c r="D247" t="s">
        <v>87</v>
      </c>
      <c r="E247" t="s">
        <v>17</v>
      </c>
      <c r="H247">
        <v>338.2</v>
      </c>
      <c r="I247">
        <v>0</v>
      </c>
      <c r="J247">
        <v>1072.3</v>
      </c>
      <c r="L247">
        <v>1158.0999999999999</v>
      </c>
      <c r="N247">
        <v>338.2</v>
      </c>
      <c r="P247">
        <f t="shared" si="6"/>
        <v>676.4</v>
      </c>
      <c r="Q247">
        <f t="shared" si="7"/>
        <v>777.8599999999999</v>
      </c>
    </row>
    <row r="248" spans="1:17" x14ac:dyDescent="0.2">
      <c r="A248" t="s">
        <v>599</v>
      </c>
      <c r="B248" t="s">
        <v>191</v>
      </c>
      <c r="C248" t="s">
        <v>192</v>
      </c>
      <c r="D248" t="s">
        <v>193</v>
      </c>
      <c r="E248" t="s">
        <v>171</v>
      </c>
      <c r="H248">
        <v>1303.3</v>
      </c>
      <c r="I248">
        <v>0</v>
      </c>
      <c r="J248">
        <v>6351.1</v>
      </c>
      <c r="L248">
        <v>6859.5</v>
      </c>
      <c r="N248">
        <v>1303.3</v>
      </c>
      <c r="P248">
        <f t="shared" si="6"/>
        <v>2606.6</v>
      </c>
      <c r="Q248">
        <f t="shared" si="7"/>
        <v>2997.5899999999997</v>
      </c>
    </row>
    <row r="249" spans="1:17" x14ac:dyDescent="0.2">
      <c r="A249" t="s">
        <v>600</v>
      </c>
      <c r="B249" t="s">
        <v>60</v>
      </c>
      <c r="C249" t="s">
        <v>61</v>
      </c>
      <c r="D249" t="s">
        <v>62</v>
      </c>
      <c r="E249" t="s">
        <v>17</v>
      </c>
      <c r="H249">
        <v>656.1</v>
      </c>
      <c r="I249">
        <v>0</v>
      </c>
      <c r="J249">
        <v>2080.3000000000002</v>
      </c>
      <c r="L249">
        <v>2246.9</v>
      </c>
      <c r="N249">
        <v>656.1</v>
      </c>
      <c r="P249">
        <f t="shared" si="6"/>
        <v>1312.2</v>
      </c>
      <c r="Q249">
        <f t="shared" si="7"/>
        <v>1509.03</v>
      </c>
    </row>
    <row r="250" spans="1:17" x14ac:dyDescent="0.2">
      <c r="A250" t="s">
        <v>601</v>
      </c>
      <c r="B250" t="s">
        <v>602</v>
      </c>
      <c r="C250" t="s">
        <v>138</v>
      </c>
      <c r="D250" t="s">
        <v>87</v>
      </c>
      <c r="E250" t="s">
        <v>17</v>
      </c>
      <c r="H250">
        <v>338.2</v>
      </c>
      <c r="I250">
        <v>0</v>
      </c>
      <c r="J250">
        <v>1072.3</v>
      </c>
      <c r="L250">
        <v>1158.0999999999999</v>
      </c>
      <c r="N250">
        <v>338.2</v>
      </c>
      <c r="P250">
        <f t="shared" si="6"/>
        <v>676.4</v>
      </c>
      <c r="Q250">
        <f t="shared" si="7"/>
        <v>777.8599999999999</v>
      </c>
    </row>
    <row r="251" spans="1:17" x14ac:dyDescent="0.2">
      <c r="A251" t="s">
        <v>603</v>
      </c>
      <c r="B251" t="s">
        <v>52</v>
      </c>
      <c r="C251" t="s">
        <v>53</v>
      </c>
      <c r="D251" t="s">
        <v>38</v>
      </c>
      <c r="E251" t="s">
        <v>26</v>
      </c>
      <c r="H251">
        <v>1167.5</v>
      </c>
      <c r="I251">
        <v>0</v>
      </c>
      <c r="J251">
        <v>5689.4</v>
      </c>
      <c r="L251">
        <v>6144.8</v>
      </c>
      <c r="N251">
        <v>1167.5</v>
      </c>
      <c r="P251">
        <f t="shared" si="6"/>
        <v>2335</v>
      </c>
      <c r="Q251">
        <f t="shared" si="7"/>
        <v>2685.25</v>
      </c>
    </row>
    <row r="252" spans="1:17" x14ac:dyDescent="0.2">
      <c r="A252" t="s">
        <v>604</v>
      </c>
      <c r="B252" t="s">
        <v>605</v>
      </c>
      <c r="C252" t="s">
        <v>132</v>
      </c>
      <c r="D252" t="s">
        <v>132</v>
      </c>
      <c r="E252" t="s">
        <v>32</v>
      </c>
      <c r="H252">
        <v>1360.6</v>
      </c>
      <c r="I252">
        <v>0</v>
      </c>
      <c r="J252">
        <v>6630.3</v>
      </c>
      <c r="L252">
        <v>7161.1</v>
      </c>
      <c r="N252">
        <v>1360.6</v>
      </c>
      <c r="P252">
        <f t="shared" si="6"/>
        <v>2721.2</v>
      </c>
      <c r="Q252">
        <f t="shared" si="7"/>
        <v>3129.3799999999997</v>
      </c>
    </row>
    <row r="253" spans="1:17" x14ac:dyDescent="0.2">
      <c r="A253" t="s">
        <v>606</v>
      </c>
      <c r="B253" t="s">
        <v>607</v>
      </c>
      <c r="C253" t="s">
        <v>374</v>
      </c>
      <c r="D253" t="s">
        <v>97</v>
      </c>
      <c r="E253" t="s">
        <v>77</v>
      </c>
      <c r="H253">
        <v>1293.7</v>
      </c>
      <c r="I253">
        <v>0</v>
      </c>
      <c r="J253">
        <v>6304.2</v>
      </c>
      <c r="L253">
        <v>6808.9</v>
      </c>
      <c r="N253">
        <v>1293.7</v>
      </c>
      <c r="P253">
        <f t="shared" si="6"/>
        <v>2587.4</v>
      </c>
      <c r="Q253">
        <f t="shared" si="7"/>
        <v>2975.5099999999998</v>
      </c>
    </row>
    <row r="254" spans="1:17" x14ac:dyDescent="0.2">
      <c r="A254" t="s">
        <v>608</v>
      </c>
      <c r="B254" t="s">
        <v>609</v>
      </c>
      <c r="C254" t="s">
        <v>290</v>
      </c>
      <c r="D254" t="s">
        <v>290</v>
      </c>
      <c r="E254" t="s">
        <v>17</v>
      </c>
      <c r="H254">
        <v>96.5</v>
      </c>
      <c r="I254">
        <v>0</v>
      </c>
      <c r="J254">
        <v>153</v>
      </c>
      <c r="L254">
        <v>165.2</v>
      </c>
      <c r="N254">
        <v>96.5</v>
      </c>
      <c r="P254">
        <f t="shared" si="6"/>
        <v>193</v>
      </c>
      <c r="Q254">
        <f t="shared" si="7"/>
        <v>221.95</v>
      </c>
    </row>
    <row r="255" spans="1:17" x14ac:dyDescent="0.2">
      <c r="A255" t="s">
        <v>610</v>
      </c>
      <c r="B255" t="s">
        <v>611</v>
      </c>
      <c r="C255" t="s">
        <v>38</v>
      </c>
      <c r="D255" t="s">
        <v>38</v>
      </c>
      <c r="E255" t="s">
        <v>26</v>
      </c>
      <c r="H255">
        <v>1167.5</v>
      </c>
      <c r="I255">
        <v>0</v>
      </c>
      <c r="J255">
        <v>5689.4</v>
      </c>
      <c r="L255">
        <v>6144.8</v>
      </c>
      <c r="N255">
        <v>1167.5</v>
      </c>
      <c r="P255">
        <f t="shared" si="6"/>
        <v>2335</v>
      </c>
      <c r="Q255">
        <f t="shared" si="7"/>
        <v>2685.25</v>
      </c>
    </row>
    <row r="256" spans="1:17" x14ac:dyDescent="0.2">
      <c r="A256" t="s">
        <v>612</v>
      </c>
      <c r="B256" t="s">
        <v>578</v>
      </c>
      <c r="C256" t="s">
        <v>177</v>
      </c>
      <c r="D256" t="s">
        <v>177</v>
      </c>
      <c r="E256" t="s">
        <v>129</v>
      </c>
      <c r="H256">
        <v>312.7</v>
      </c>
      <c r="I256">
        <v>0</v>
      </c>
      <c r="J256">
        <v>541.1</v>
      </c>
      <c r="L256">
        <v>584.5</v>
      </c>
      <c r="N256">
        <v>312.7</v>
      </c>
      <c r="P256">
        <f t="shared" si="6"/>
        <v>625.4</v>
      </c>
      <c r="Q256">
        <f t="shared" si="7"/>
        <v>719.20999999999992</v>
      </c>
    </row>
    <row r="257" spans="1:17" x14ac:dyDescent="0.2">
      <c r="A257" t="s">
        <v>613</v>
      </c>
      <c r="B257" t="s">
        <v>614</v>
      </c>
      <c r="C257" t="s">
        <v>582</v>
      </c>
      <c r="D257" t="s">
        <v>583</v>
      </c>
      <c r="E257" t="s">
        <v>17</v>
      </c>
      <c r="H257">
        <v>492.1</v>
      </c>
      <c r="I257">
        <v>0</v>
      </c>
      <c r="J257">
        <v>1560.4</v>
      </c>
      <c r="L257">
        <v>1685.3</v>
      </c>
      <c r="N257">
        <v>492.1</v>
      </c>
      <c r="P257">
        <f t="shared" si="6"/>
        <v>984.2</v>
      </c>
      <c r="Q257">
        <f t="shared" si="7"/>
        <v>1131.83</v>
      </c>
    </row>
    <row r="258" spans="1:17" x14ac:dyDescent="0.2">
      <c r="A258" t="s">
        <v>615</v>
      </c>
      <c r="B258" t="s">
        <v>616</v>
      </c>
      <c r="C258" t="s">
        <v>50</v>
      </c>
      <c r="D258" t="s">
        <v>50</v>
      </c>
      <c r="E258" t="s">
        <v>17</v>
      </c>
      <c r="H258">
        <v>0</v>
      </c>
      <c r="I258">
        <v>0</v>
      </c>
      <c r="N258">
        <v>0</v>
      </c>
      <c r="P258">
        <f t="shared" si="6"/>
        <v>0</v>
      </c>
      <c r="Q258">
        <f t="shared" si="7"/>
        <v>0</v>
      </c>
    </row>
    <row r="259" spans="1:17" x14ac:dyDescent="0.2">
      <c r="A259" t="s">
        <v>617</v>
      </c>
      <c r="B259" t="s">
        <v>305</v>
      </c>
      <c r="C259" t="s">
        <v>306</v>
      </c>
      <c r="D259" t="s">
        <v>307</v>
      </c>
      <c r="E259" t="s">
        <v>17</v>
      </c>
      <c r="H259">
        <v>297.8</v>
      </c>
      <c r="I259">
        <v>0</v>
      </c>
      <c r="J259">
        <v>944.3</v>
      </c>
      <c r="L259">
        <v>1019.8</v>
      </c>
      <c r="N259">
        <v>297.8</v>
      </c>
      <c r="P259">
        <f t="shared" ref="P259:P322" si="8">H259*2</f>
        <v>595.6</v>
      </c>
      <c r="Q259">
        <f t="shared" ref="Q259:Q322" si="9">P259*1.15</f>
        <v>684.93999999999994</v>
      </c>
    </row>
    <row r="260" spans="1:17" x14ac:dyDescent="0.2">
      <c r="A260" t="s">
        <v>618</v>
      </c>
      <c r="B260" t="s">
        <v>376</v>
      </c>
      <c r="C260" t="s">
        <v>290</v>
      </c>
      <c r="D260" t="s">
        <v>290</v>
      </c>
      <c r="E260" t="s">
        <v>17</v>
      </c>
      <c r="H260">
        <v>96.5</v>
      </c>
      <c r="I260">
        <v>0</v>
      </c>
      <c r="J260">
        <v>153</v>
      </c>
      <c r="L260">
        <v>165.2</v>
      </c>
      <c r="N260">
        <v>96.5</v>
      </c>
      <c r="P260">
        <f t="shared" si="8"/>
        <v>193</v>
      </c>
      <c r="Q260">
        <f t="shared" si="9"/>
        <v>221.95</v>
      </c>
    </row>
    <row r="261" spans="1:17" x14ac:dyDescent="0.2">
      <c r="A261" t="s">
        <v>619</v>
      </c>
      <c r="B261" t="s">
        <v>620</v>
      </c>
      <c r="C261" t="s">
        <v>621</v>
      </c>
      <c r="D261" t="s">
        <v>621</v>
      </c>
      <c r="E261" t="s">
        <v>58</v>
      </c>
      <c r="H261">
        <v>1439.9</v>
      </c>
      <c r="I261">
        <v>0</v>
      </c>
      <c r="J261">
        <v>7016.8</v>
      </c>
      <c r="L261">
        <v>7578.5</v>
      </c>
      <c r="N261">
        <v>1439.9</v>
      </c>
      <c r="P261">
        <f t="shared" si="8"/>
        <v>2879.8</v>
      </c>
      <c r="Q261">
        <f t="shared" si="9"/>
        <v>3311.77</v>
      </c>
    </row>
    <row r="262" spans="1:17" x14ac:dyDescent="0.2">
      <c r="A262" t="s">
        <v>622</v>
      </c>
      <c r="B262" t="s">
        <v>623</v>
      </c>
      <c r="C262" t="s">
        <v>87</v>
      </c>
      <c r="D262" t="s">
        <v>87</v>
      </c>
      <c r="E262" t="s">
        <v>17</v>
      </c>
      <c r="H262">
        <v>338.2</v>
      </c>
      <c r="I262">
        <v>0</v>
      </c>
      <c r="J262">
        <v>1072.3</v>
      </c>
      <c r="L262">
        <v>1158.0999999999999</v>
      </c>
      <c r="N262">
        <v>338.2</v>
      </c>
      <c r="P262">
        <f t="shared" si="8"/>
        <v>676.4</v>
      </c>
      <c r="Q262">
        <f t="shared" si="9"/>
        <v>777.8599999999999</v>
      </c>
    </row>
    <row r="263" spans="1:17" x14ac:dyDescent="0.2">
      <c r="A263" t="s">
        <v>624</v>
      </c>
      <c r="B263" t="s">
        <v>317</v>
      </c>
      <c r="C263" t="s">
        <v>121</v>
      </c>
      <c r="D263" t="s">
        <v>122</v>
      </c>
      <c r="E263" t="s">
        <v>123</v>
      </c>
      <c r="H263">
        <v>1238.4000000000001</v>
      </c>
      <c r="I263">
        <v>0</v>
      </c>
      <c r="J263">
        <v>6034.7</v>
      </c>
      <c r="L263">
        <v>6517.8</v>
      </c>
      <c r="N263">
        <v>1238.4000000000001</v>
      </c>
      <c r="P263">
        <f t="shared" si="8"/>
        <v>2476.8000000000002</v>
      </c>
      <c r="Q263">
        <f t="shared" si="9"/>
        <v>2848.32</v>
      </c>
    </row>
    <row r="264" spans="1:17" x14ac:dyDescent="0.2">
      <c r="A264" t="s">
        <v>625</v>
      </c>
      <c r="B264" t="s">
        <v>626</v>
      </c>
      <c r="C264" t="s">
        <v>627</v>
      </c>
      <c r="D264" t="s">
        <v>628</v>
      </c>
      <c r="E264" t="s">
        <v>629</v>
      </c>
      <c r="H264">
        <v>1374.8</v>
      </c>
      <c r="I264">
        <v>0</v>
      </c>
      <c r="J264">
        <v>6699.5</v>
      </c>
      <c r="L264">
        <v>7235.8</v>
      </c>
      <c r="N264">
        <v>1374.8</v>
      </c>
      <c r="P264">
        <f t="shared" si="8"/>
        <v>2749.6</v>
      </c>
      <c r="Q264">
        <f t="shared" si="9"/>
        <v>3162.0399999999995</v>
      </c>
    </row>
    <row r="265" spans="1:17" x14ac:dyDescent="0.2">
      <c r="A265" t="s">
        <v>630</v>
      </c>
      <c r="B265" t="s">
        <v>631</v>
      </c>
      <c r="C265" t="s">
        <v>632</v>
      </c>
      <c r="D265" t="s">
        <v>632</v>
      </c>
      <c r="E265" t="s">
        <v>129</v>
      </c>
      <c r="H265">
        <v>1021.1</v>
      </c>
      <c r="I265">
        <v>0</v>
      </c>
      <c r="J265">
        <v>3237.7</v>
      </c>
      <c r="L265">
        <v>3496.9</v>
      </c>
      <c r="N265">
        <v>1021.1</v>
      </c>
      <c r="P265">
        <f t="shared" si="8"/>
        <v>2042.2</v>
      </c>
      <c r="Q265">
        <f t="shared" si="9"/>
        <v>2348.5299999999997</v>
      </c>
    </row>
    <row r="266" spans="1:17" x14ac:dyDescent="0.2">
      <c r="A266" t="s">
        <v>633</v>
      </c>
      <c r="B266" t="s">
        <v>634</v>
      </c>
      <c r="C266" t="s">
        <v>267</v>
      </c>
      <c r="D266" t="s">
        <v>267</v>
      </c>
      <c r="E266" t="s">
        <v>268</v>
      </c>
      <c r="H266">
        <v>2235.1999999999998</v>
      </c>
      <c r="I266">
        <v>0</v>
      </c>
      <c r="J266">
        <v>10892.4</v>
      </c>
      <c r="L266">
        <v>11764.4</v>
      </c>
      <c r="N266">
        <v>2235.1999999999998</v>
      </c>
      <c r="P266">
        <f t="shared" si="8"/>
        <v>4470.3999999999996</v>
      </c>
      <c r="Q266">
        <f t="shared" si="9"/>
        <v>5140.9599999999991</v>
      </c>
    </row>
    <row r="267" spans="1:17" x14ac:dyDescent="0.2">
      <c r="A267" t="s">
        <v>635</v>
      </c>
      <c r="B267" t="s">
        <v>399</v>
      </c>
      <c r="C267" t="s">
        <v>90</v>
      </c>
      <c r="D267" t="s">
        <v>90</v>
      </c>
      <c r="E267" t="s">
        <v>17</v>
      </c>
      <c r="H267">
        <v>121.1</v>
      </c>
      <c r="I267">
        <v>0</v>
      </c>
      <c r="J267">
        <v>192</v>
      </c>
      <c r="L267">
        <v>207.4</v>
      </c>
      <c r="N267">
        <v>121.1</v>
      </c>
      <c r="P267">
        <f t="shared" si="8"/>
        <v>242.2</v>
      </c>
      <c r="Q267">
        <f t="shared" si="9"/>
        <v>278.52999999999997</v>
      </c>
    </row>
    <row r="268" spans="1:17" x14ac:dyDescent="0.2">
      <c r="A268" t="s">
        <v>636</v>
      </c>
      <c r="B268" t="s">
        <v>637</v>
      </c>
      <c r="C268" t="s">
        <v>29</v>
      </c>
      <c r="D268" t="s">
        <v>29</v>
      </c>
      <c r="E268" t="s">
        <v>17</v>
      </c>
      <c r="H268">
        <v>272.2</v>
      </c>
      <c r="I268">
        <v>0</v>
      </c>
      <c r="J268">
        <v>431.5</v>
      </c>
      <c r="L268">
        <v>466.1</v>
      </c>
      <c r="N268">
        <v>272.2</v>
      </c>
      <c r="P268">
        <f t="shared" si="8"/>
        <v>544.4</v>
      </c>
      <c r="Q268">
        <f t="shared" si="9"/>
        <v>626.05999999999995</v>
      </c>
    </row>
    <row r="269" spans="1:17" x14ac:dyDescent="0.2">
      <c r="A269" t="s">
        <v>638</v>
      </c>
      <c r="B269" t="s">
        <v>639</v>
      </c>
      <c r="C269" t="s">
        <v>640</v>
      </c>
      <c r="D269" t="s">
        <v>640</v>
      </c>
      <c r="E269" t="s">
        <v>641</v>
      </c>
      <c r="H269">
        <v>1426.7</v>
      </c>
      <c r="I269">
        <v>0</v>
      </c>
      <c r="J269">
        <v>6952.5</v>
      </c>
      <c r="L269">
        <v>7509.1</v>
      </c>
      <c r="N269">
        <v>1426.7</v>
      </c>
      <c r="P269">
        <f t="shared" si="8"/>
        <v>2853.4</v>
      </c>
      <c r="Q269">
        <f t="shared" si="9"/>
        <v>3281.41</v>
      </c>
    </row>
    <row r="270" spans="1:17" x14ac:dyDescent="0.2">
      <c r="A270" t="s">
        <v>642</v>
      </c>
      <c r="B270" t="s">
        <v>643</v>
      </c>
      <c r="C270" t="s">
        <v>100</v>
      </c>
      <c r="D270" t="s">
        <v>371</v>
      </c>
      <c r="E270" t="s">
        <v>32</v>
      </c>
      <c r="H270">
        <v>1341.7</v>
      </c>
      <c r="I270">
        <v>0</v>
      </c>
      <c r="J270">
        <v>6538.1</v>
      </c>
      <c r="L270">
        <v>7061.5</v>
      </c>
      <c r="N270">
        <v>1341.7</v>
      </c>
      <c r="P270">
        <f t="shared" si="8"/>
        <v>2683.4</v>
      </c>
      <c r="Q270">
        <f t="shared" si="9"/>
        <v>3085.91</v>
      </c>
    </row>
    <row r="271" spans="1:17" x14ac:dyDescent="0.2">
      <c r="A271" t="s">
        <v>644</v>
      </c>
      <c r="B271" t="s">
        <v>645</v>
      </c>
      <c r="C271" t="s">
        <v>229</v>
      </c>
      <c r="D271" t="s">
        <v>70</v>
      </c>
      <c r="E271" t="s">
        <v>32</v>
      </c>
      <c r="H271">
        <v>1300.5</v>
      </c>
      <c r="I271">
        <v>0</v>
      </c>
      <c r="J271">
        <v>6337.3</v>
      </c>
      <c r="L271">
        <v>6844.6</v>
      </c>
      <c r="N271">
        <v>1300.5</v>
      </c>
      <c r="P271">
        <f t="shared" si="8"/>
        <v>2601</v>
      </c>
      <c r="Q271">
        <f t="shared" si="9"/>
        <v>2991.1499999999996</v>
      </c>
    </row>
    <row r="272" spans="1:17" x14ac:dyDescent="0.2">
      <c r="A272" t="s">
        <v>646</v>
      </c>
      <c r="B272" t="s">
        <v>483</v>
      </c>
      <c r="C272" t="s">
        <v>388</v>
      </c>
      <c r="D272" t="s">
        <v>388</v>
      </c>
      <c r="E272" t="s">
        <v>104</v>
      </c>
      <c r="H272">
        <v>3305.3</v>
      </c>
      <c r="I272">
        <v>0</v>
      </c>
      <c r="J272">
        <v>16106.8</v>
      </c>
      <c r="L272">
        <v>17396.2</v>
      </c>
      <c r="N272">
        <v>3305.3</v>
      </c>
      <c r="P272">
        <f t="shared" si="8"/>
        <v>6610.6</v>
      </c>
      <c r="Q272">
        <f t="shared" si="9"/>
        <v>7602.19</v>
      </c>
    </row>
    <row r="273" spans="1:17" x14ac:dyDescent="0.2">
      <c r="A273" t="s">
        <v>647</v>
      </c>
      <c r="B273" t="s">
        <v>648</v>
      </c>
      <c r="C273" t="s">
        <v>371</v>
      </c>
      <c r="D273" t="s">
        <v>371</v>
      </c>
      <c r="E273" t="s">
        <v>32</v>
      </c>
      <c r="H273">
        <v>1341.7</v>
      </c>
      <c r="I273">
        <v>0</v>
      </c>
      <c r="J273">
        <v>6538.1</v>
      </c>
      <c r="L273">
        <v>7061.5</v>
      </c>
      <c r="N273">
        <v>1341.7</v>
      </c>
      <c r="P273">
        <f t="shared" si="8"/>
        <v>2683.4</v>
      </c>
      <c r="Q273">
        <f t="shared" si="9"/>
        <v>3085.91</v>
      </c>
    </row>
    <row r="274" spans="1:17" x14ac:dyDescent="0.2">
      <c r="A274" t="s">
        <v>649</v>
      </c>
      <c r="B274" t="s">
        <v>650</v>
      </c>
      <c r="C274" t="s">
        <v>132</v>
      </c>
      <c r="D274" t="s">
        <v>132</v>
      </c>
      <c r="E274" t="s">
        <v>32</v>
      </c>
      <c r="H274">
        <v>1360.6</v>
      </c>
      <c r="I274">
        <v>0</v>
      </c>
      <c r="J274">
        <v>6630.3</v>
      </c>
      <c r="L274">
        <v>7161.1</v>
      </c>
      <c r="N274">
        <v>1360.6</v>
      </c>
      <c r="P274">
        <f t="shared" si="8"/>
        <v>2721.2</v>
      </c>
      <c r="Q274">
        <f t="shared" si="9"/>
        <v>3129.3799999999997</v>
      </c>
    </row>
    <row r="275" spans="1:17" x14ac:dyDescent="0.2">
      <c r="A275" t="s">
        <v>651</v>
      </c>
      <c r="B275" t="s">
        <v>652</v>
      </c>
      <c r="C275" t="s">
        <v>217</v>
      </c>
      <c r="D275" t="s">
        <v>164</v>
      </c>
      <c r="E275" t="s">
        <v>17</v>
      </c>
      <c r="H275">
        <v>438</v>
      </c>
      <c r="I275">
        <v>0</v>
      </c>
      <c r="J275">
        <v>1388.9</v>
      </c>
      <c r="L275">
        <v>1500.1</v>
      </c>
      <c r="N275">
        <v>438</v>
      </c>
      <c r="P275">
        <f t="shared" si="8"/>
        <v>876</v>
      </c>
      <c r="Q275">
        <f t="shared" si="9"/>
        <v>1007.4</v>
      </c>
    </row>
    <row r="276" spans="1:17" x14ac:dyDescent="0.2">
      <c r="A276" t="s">
        <v>653</v>
      </c>
      <c r="B276" t="s">
        <v>179</v>
      </c>
      <c r="C276" t="s">
        <v>180</v>
      </c>
      <c r="D276" t="s">
        <v>181</v>
      </c>
      <c r="E276" t="s">
        <v>17</v>
      </c>
      <c r="H276">
        <v>197.9</v>
      </c>
      <c r="I276">
        <v>0</v>
      </c>
      <c r="J276">
        <v>313.7</v>
      </c>
      <c r="L276">
        <v>338.9</v>
      </c>
      <c r="N276">
        <v>197.9</v>
      </c>
      <c r="P276">
        <f t="shared" si="8"/>
        <v>395.8</v>
      </c>
      <c r="Q276">
        <f t="shared" si="9"/>
        <v>455.16999999999996</v>
      </c>
    </row>
    <row r="277" spans="1:17" x14ac:dyDescent="0.2">
      <c r="A277" t="s">
        <v>654</v>
      </c>
      <c r="B277" t="s">
        <v>210</v>
      </c>
      <c r="C277" t="s">
        <v>93</v>
      </c>
      <c r="D277" t="s">
        <v>94</v>
      </c>
      <c r="E277" t="s">
        <v>17</v>
      </c>
      <c r="H277">
        <v>784.5</v>
      </c>
      <c r="I277">
        <v>0</v>
      </c>
      <c r="J277">
        <v>3822.8</v>
      </c>
      <c r="L277">
        <v>4128.8999999999996</v>
      </c>
      <c r="N277">
        <v>784.5</v>
      </c>
      <c r="P277">
        <f t="shared" si="8"/>
        <v>1569</v>
      </c>
      <c r="Q277">
        <f t="shared" si="9"/>
        <v>1804.35</v>
      </c>
    </row>
    <row r="278" spans="1:17" x14ac:dyDescent="0.2">
      <c r="A278" t="s">
        <v>655</v>
      </c>
      <c r="B278" t="s">
        <v>656</v>
      </c>
      <c r="C278" t="s">
        <v>657</v>
      </c>
      <c r="D278" t="s">
        <v>128</v>
      </c>
      <c r="E278" t="s">
        <v>129</v>
      </c>
      <c r="H278">
        <v>323.2</v>
      </c>
      <c r="I278">
        <v>0</v>
      </c>
      <c r="J278">
        <v>606.4</v>
      </c>
      <c r="L278">
        <v>655</v>
      </c>
      <c r="N278">
        <v>323.2</v>
      </c>
      <c r="P278">
        <f t="shared" si="8"/>
        <v>646.4</v>
      </c>
      <c r="Q278">
        <f t="shared" si="9"/>
        <v>743.3599999999999</v>
      </c>
    </row>
    <row r="279" spans="1:17" x14ac:dyDescent="0.2">
      <c r="A279" t="s">
        <v>658</v>
      </c>
      <c r="B279" t="s">
        <v>659</v>
      </c>
      <c r="C279" t="s">
        <v>163</v>
      </c>
      <c r="D279" t="s">
        <v>164</v>
      </c>
      <c r="E279" t="s">
        <v>17</v>
      </c>
      <c r="H279">
        <v>438</v>
      </c>
      <c r="I279">
        <v>0</v>
      </c>
      <c r="J279">
        <v>1388.9</v>
      </c>
      <c r="L279">
        <v>1500.1</v>
      </c>
      <c r="N279">
        <v>438</v>
      </c>
      <c r="P279">
        <f t="shared" si="8"/>
        <v>876</v>
      </c>
      <c r="Q279">
        <f t="shared" si="9"/>
        <v>1007.4</v>
      </c>
    </row>
    <row r="280" spans="1:17" x14ac:dyDescent="0.2">
      <c r="A280" t="s">
        <v>660</v>
      </c>
      <c r="B280" t="s">
        <v>661</v>
      </c>
      <c r="C280" t="s">
        <v>236</v>
      </c>
      <c r="D280" t="s">
        <v>236</v>
      </c>
      <c r="E280" t="s">
        <v>17</v>
      </c>
      <c r="H280">
        <v>283.10000000000002</v>
      </c>
      <c r="I280">
        <v>0</v>
      </c>
      <c r="J280">
        <v>448.8</v>
      </c>
      <c r="L280">
        <v>484.7</v>
      </c>
      <c r="N280">
        <v>283.10000000000002</v>
      </c>
      <c r="P280">
        <f t="shared" si="8"/>
        <v>566.20000000000005</v>
      </c>
      <c r="Q280">
        <f t="shared" si="9"/>
        <v>651.13</v>
      </c>
    </row>
    <row r="281" spans="1:17" x14ac:dyDescent="0.2">
      <c r="A281" t="s">
        <v>662</v>
      </c>
      <c r="B281" t="s">
        <v>663</v>
      </c>
      <c r="C281" t="s">
        <v>267</v>
      </c>
      <c r="D281" t="s">
        <v>267</v>
      </c>
      <c r="E281" t="s">
        <v>268</v>
      </c>
      <c r="H281">
        <v>2235.1999999999998</v>
      </c>
      <c r="I281">
        <v>0</v>
      </c>
      <c r="J281">
        <v>10892.4</v>
      </c>
      <c r="L281">
        <v>11764.4</v>
      </c>
      <c r="N281">
        <v>2235.1999999999998</v>
      </c>
      <c r="P281">
        <f t="shared" si="8"/>
        <v>4470.3999999999996</v>
      </c>
      <c r="Q281">
        <f t="shared" si="9"/>
        <v>5140.9599999999991</v>
      </c>
    </row>
    <row r="282" spans="1:17" x14ac:dyDescent="0.2">
      <c r="A282" t="s">
        <v>664</v>
      </c>
      <c r="B282" t="s">
        <v>665</v>
      </c>
      <c r="C282" t="s">
        <v>251</v>
      </c>
      <c r="D282" t="s">
        <v>251</v>
      </c>
      <c r="E282" t="s">
        <v>252</v>
      </c>
      <c r="H282">
        <v>1901.6</v>
      </c>
      <c r="I282">
        <v>0</v>
      </c>
      <c r="J282">
        <v>9266.5</v>
      </c>
      <c r="L282">
        <v>10008.299999999999</v>
      </c>
      <c r="N282">
        <v>1901.6</v>
      </c>
      <c r="P282">
        <f t="shared" si="8"/>
        <v>3803.2</v>
      </c>
      <c r="Q282">
        <f t="shared" si="9"/>
        <v>4373.6799999999994</v>
      </c>
    </row>
    <row r="283" spans="1:17" x14ac:dyDescent="0.2">
      <c r="A283" t="s">
        <v>666</v>
      </c>
      <c r="B283" t="s">
        <v>667</v>
      </c>
      <c r="C283" t="s">
        <v>138</v>
      </c>
      <c r="D283" t="s">
        <v>87</v>
      </c>
      <c r="E283" t="s">
        <v>17</v>
      </c>
      <c r="H283">
        <v>338.2</v>
      </c>
      <c r="I283">
        <v>0</v>
      </c>
      <c r="J283">
        <v>1072.3</v>
      </c>
      <c r="L283">
        <v>1158.0999999999999</v>
      </c>
      <c r="N283">
        <v>338.2</v>
      </c>
      <c r="P283">
        <f t="shared" si="8"/>
        <v>676.4</v>
      </c>
      <c r="Q283">
        <f t="shared" si="9"/>
        <v>777.8599999999999</v>
      </c>
    </row>
    <row r="284" spans="1:17" x14ac:dyDescent="0.2">
      <c r="A284" t="s">
        <v>668</v>
      </c>
      <c r="B284" t="s">
        <v>669</v>
      </c>
      <c r="C284" t="s">
        <v>290</v>
      </c>
      <c r="D284" t="s">
        <v>290</v>
      </c>
      <c r="E284" t="s">
        <v>17</v>
      </c>
      <c r="H284">
        <v>96.5</v>
      </c>
      <c r="I284">
        <v>0</v>
      </c>
      <c r="J284">
        <v>153</v>
      </c>
      <c r="L284">
        <v>165.2</v>
      </c>
      <c r="N284">
        <v>96.5</v>
      </c>
      <c r="P284">
        <f t="shared" si="8"/>
        <v>193</v>
      </c>
      <c r="Q284">
        <f t="shared" si="9"/>
        <v>221.95</v>
      </c>
    </row>
    <row r="285" spans="1:17" x14ac:dyDescent="0.2">
      <c r="A285" t="s">
        <v>670</v>
      </c>
      <c r="B285" t="s">
        <v>296</v>
      </c>
      <c r="C285" t="s">
        <v>87</v>
      </c>
      <c r="D285" t="s">
        <v>87</v>
      </c>
      <c r="E285" t="s">
        <v>17</v>
      </c>
      <c r="H285">
        <v>338.2</v>
      </c>
      <c r="I285">
        <v>0</v>
      </c>
      <c r="J285">
        <v>1072.3</v>
      </c>
      <c r="L285">
        <v>1158.0999999999999</v>
      </c>
      <c r="N285">
        <v>338.2</v>
      </c>
      <c r="P285">
        <f t="shared" si="8"/>
        <v>676.4</v>
      </c>
      <c r="Q285">
        <f t="shared" si="9"/>
        <v>777.8599999999999</v>
      </c>
    </row>
    <row r="286" spans="1:17" x14ac:dyDescent="0.2">
      <c r="A286" t="s">
        <v>671</v>
      </c>
      <c r="B286" t="s">
        <v>672</v>
      </c>
      <c r="C286" t="s">
        <v>76</v>
      </c>
      <c r="D286" t="s">
        <v>76</v>
      </c>
      <c r="E286" t="s">
        <v>77</v>
      </c>
      <c r="H286">
        <v>1227.8</v>
      </c>
      <c r="I286">
        <v>0</v>
      </c>
      <c r="J286">
        <v>5983.4</v>
      </c>
      <c r="L286">
        <v>6462.3</v>
      </c>
      <c r="N286">
        <v>1227.8</v>
      </c>
      <c r="P286">
        <f t="shared" si="8"/>
        <v>2455.6</v>
      </c>
      <c r="Q286">
        <f t="shared" si="9"/>
        <v>2823.9399999999996</v>
      </c>
    </row>
    <row r="287" spans="1:17" x14ac:dyDescent="0.2">
      <c r="A287" t="s">
        <v>673</v>
      </c>
      <c r="B287" t="s">
        <v>674</v>
      </c>
      <c r="C287" t="s">
        <v>87</v>
      </c>
      <c r="D287" t="s">
        <v>87</v>
      </c>
      <c r="E287" t="s">
        <v>17</v>
      </c>
      <c r="H287">
        <v>338.2</v>
      </c>
      <c r="I287">
        <v>0</v>
      </c>
      <c r="J287">
        <v>1072.3</v>
      </c>
      <c r="L287">
        <v>1158.0999999999999</v>
      </c>
      <c r="N287">
        <v>338.2</v>
      </c>
      <c r="P287">
        <f t="shared" si="8"/>
        <v>676.4</v>
      </c>
      <c r="Q287">
        <f t="shared" si="9"/>
        <v>777.8599999999999</v>
      </c>
    </row>
    <row r="288" spans="1:17" x14ac:dyDescent="0.2">
      <c r="A288" t="s">
        <v>675</v>
      </c>
      <c r="B288" t="s">
        <v>676</v>
      </c>
      <c r="C288" t="s">
        <v>16</v>
      </c>
      <c r="D288" t="s">
        <v>16</v>
      </c>
      <c r="E288" t="s">
        <v>17</v>
      </c>
      <c r="H288">
        <v>312.8</v>
      </c>
      <c r="I288">
        <v>0</v>
      </c>
      <c r="J288">
        <v>542.6</v>
      </c>
      <c r="L288">
        <v>586</v>
      </c>
      <c r="N288">
        <v>312.8</v>
      </c>
      <c r="P288">
        <f t="shared" si="8"/>
        <v>625.6</v>
      </c>
      <c r="Q288">
        <f t="shared" si="9"/>
        <v>719.43999999999994</v>
      </c>
    </row>
    <row r="289" spans="1:17" x14ac:dyDescent="0.2">
      <c r="A289" t="s">
        <v>677</v>
      </c>
      <c r="B289" t="s">
        <v>678</v>
      </c>
      <c r="C289" t="s">
        <v>679</v>
      </c>
      <c r="D289" t="s">
        <v>426</v>
      </c>
      <c r="E289" t="s">
        <v>129</v>
      </c>
      <c r="G289" t="s">
        <v>680</v>
      </c>
      <c r="H289">
        <v>793.7</v>
      </c>
      <c r="I289">
        <v>0</v>
      </c>
      <c r="J289">
        <v>3868</v>
      </c>
      <c r="L289">
        <v>4177.6000000000004</v>
      </c>
      <c r="N289">
        <v>793.7</v>
      </c>
      <c r="P289">
        <f t="shared" si="8"/>
        <v>1587.4</v>
      </c>
      <c r="Q289">
        <f t="shared" si="9"/>
        <v>1825.51</v>
      </c>
    </row>
    <row r="290" spans="1:17" x14ac:dyDescent="0.2">
      <c r="A290" t="s">
        <v>681</v>
      </c>
      <c r="B290" t="s">
        <v>592</v>
      </c>
      <c r="C290" t="s">
        <v>236</v>
      </c>
      <c r="D290" t="s">
        <v>236</v>
      </c>
      <c r="E290" t="s">
        <v>17</v>
      </c>
      <c r="H290">
        <v>283.10000000000002</v>
      </c>
      <c r="I290">
        <v>0</v>
      </c>
      <c r="J290">
        <v>448.8</v>
      </c>
      <c r="L290">
        <v>484.7</v>
      </c>
      <c r="N290">
        <v>283.10000000000002</v>
      </c>
      <c r="P290">
        <f t="shared" si="8"/>
        <v>566.20000000000005</v>
      </c>
      <c r="Q290">
        <f t="shared" si="9"/>
        <v>651.13</v>
      </c>
    </row>
    <row r="291" spans="1:17" x14ac:dyDescent="0.2">
      <c r="A291" t="s">
        <v>682</v>
      </c>
      <c r="B291" t="s">
        <v>451</v>
      </c>
      <c r="C291" t="s">
        <v>250</v>
      </c>
      <c r="D291" t="s">
        <v>251</v>
      </c>
      <c r="E291" t="s">
        <v>252</v>
      </c>
      <c r="H291">
        <v>1901.6</v>
      </c>
      <c r="I291">
        <v>0</v>
      </c>
      <c r="J291">
        <v>9266.5</v>
      </c>
      <c r="L291">
        <v>10008.299999999999</v>
      </c>
      <c r="N291">
        <v>1901.6</v>
      </c>
      <c r="P291">
        <f t="shared" si="8"/>
        <v>3803.2</v>
      </c>
      <c r="Q291">
        <f t="shared" si="9"/>
        <v>4373.6799999999994</v>
      </c>
    </row>
    <row r="292" spans="1:17" x14ac:dyDescent="0.2">
      <c r="A292" t="s">
        <v>683</v>
      </c>
      <c r="B292" t="s">
        <v>176</v>
      </c>
      <c r="C292" t="s">
        <v>177</v>
      </c>
      <c r="D292" t="s">
        <v>177</v>
      </c>
      <c r="E292" t="s">
        <v>129</v>
      </c>
      <c r="H292">
        <v>312.7</v>
      </c>
      <c r="I292">
        <v>0</v>
      </c>
      <c r="J292">
        <v>541.1</v>
      </c>
      <c r="L292">
        <v>584.5</v>
      </c>
      <c r="N292">
        <v>312.7</v>
      </c>
      <c r="P292">
        <f t="shared" si="8"/>
        <v>625.4</v>
      </c>
      <c r="Q292">
        <f t="shared" si="9"/>
        <v>719.20999999999992</v>
      </c>
    </row>
    <row r="293" spans="1:17" x14ac:dyDescent="0.2">
      <c r="A293" t="s">
        <v>684</v>
      </c>
      <c r="B293" t="s">
        <v>685</v>
      </c>
      <c r="C293" t="s">
        <v>686</v>
      </c>
      <c r="D293" t="s">
        <v>284</v>
      </c>
      <c r="E293" t="s">
        <v>285</v>
      </c>
      <c r="H293">
        <v>1320.4</v>
      </c>
      <c r="I293">
        <v>0</v>
      </c>
      <c r="J293">
        <v>6434.5</v>
      </c>
      <c r="L293">
        <v>6949.6</v>
      </c>
      <c r="N293">
        <v>1320.4</v>
      </c>
      <c r="P293">
        <f t="shared" si="8"/>
        <v>2640.8</v>
      </c>
      <c r="Q293">
        <f t="shared" si="9"/>
        <v>3036.92</v>
      </c>
    </row>
    <row r="294" spans="1:17" x14ac:dyDescent="0.2">
      <c r="A294" t="s">
        <v>687</v>
      </c>
      <c r="B294" t="s">
        <v>296</v>
      </c>
      <c r="C294" t="s">
        <v>87</v>
      </c>
      <c r="D294" t="s">
        <v>87</v>
      </c>
      <c r="E294" t="s">
        <v>17</v>
      </c>
      <c r="H294">
        <v>338.2</v>
      </c>
      <c r="I294">
        <v>0</v>
      </c>
      <c r="J294">
        <v>1072.3</v>
      </c>
      <c r="L294">
        <v>1158.0999999999999</v>
      </c>
      <c r="N294">
        <v>338.2</v>
      </c>
      <c r="P294">
        <f t="shared" si="8"/>
        <v>676.4</v>
      </c>
      <c r="Q294">
        <f t="shared" si="9"/>
        <v>777.8599999999999</v>
      </c>
    </row>
    <row r="295" spans="1:17" x14ac:dyDescent="0.2">
      <c r="A295" t="s">
        <v>688</v>
      </c>
      <c r="B295" t="s">
        <v>689</v>
      </c>
      <c r="C295" t="s">
        <v>90</v>
      </c>
      <c r="D295" t="s">
        <v>90</v>
      </c>
      <c r="E295" t="s">
        <v>17</v>
      </c>
      <c r="H295">
        <v>121.1</v>
      </c>
      <c r="I295">
        <v>0</v>
      </c>
      <c r="J295">
        <v>192</v>
      </c>
      <c r="L295">
        <v>207.4</v>
      </c>
      <c r="N295">
        <v>121.1</v>
      </c>
      <c r="P295">
        <f t="shared" si="8"/>
        <v>242.2</v>
      </c>
      <c r="Q295">
        <f t="shared" si="9"/>
        <v>278.52999999999997</v>
      </c>
    </row>
    <row r="296" spans="1:17" x14ac:dyDescent="0.2">
      <c r="A296" t="s">
        <v>690</v>
      </c>
      <c r="B296" t="s">
        <v>691</v>
      </c>
      <c r="C296" t="s">
        <v>371</v>
      </c>
      <c r="D296" t="s">
        <v>371</v>
      </c>
      <c r="E296" t="s">
        <v>32</v>
      </c>
      <c r="H296">
        <v>1341.7</v>
      </c>
      <c r="I296">
        <v>0</v>
      </c>
      <c r="J296">
        <v>6538.1</v>
      </c>
      <c r="L296">
        <v>7061.5</v>
      </c>
      <c r="N296">
        <v>1341.7</v>
      </c>
      <c r="P296">
        <f t="shared" si="8"/>
        <v>2683.4</v>
      </c>
      <c r="Q296">
        <f t="shared" si="9"/>
        <v>3085.91</v>
      </c>
    </row>
    <row r="297" spans="1:17" x14ac:dyDescent="0.2">
      <c r="A297" t="s">
        <v>692</v>
      </c>
      <c r="B297" t="s">
        <v>298</v>
      </c>
      <c r="C297" t="s">
        <v>135</v>
      </c>
      <c r="D297" t="s">
        <v>135</v>
      </c>
      <c r="E297" t="s">
        <v>17</v>
      </c>
      <c r="H297">
        <v>327.7</v>
      </c>
      <c r="I297">
        <v>0</v>
      </c>
      <c r="J297">
        <v>656.8</v>
      </c>
      <c r="L297">
        <v>709.4</v>
      </c>
      <c r="N297">
        <v>327.7</v>
      </c>
      <c r="P297">
        <f t="shared" si="8"/>
        <v>655.4</v>
      </c>
      <c r="Q297">
        <f t="shared" si="9"/>
        <v>753.70999999999992</v>
      </c>
    </row>
    <row r="298" spans="1:17" x14ac:dyDescent="0.2">
      <c r="A298" t="s">
        <v>693</v>
      </c>
      <c r="B298" t="s">
        <v>694</v>
      </c>
      <c r="C298" t="s">
        <v>247</v>
      </c>
      <c r="D298" t="s">
        <v>247</v>
      </c>
      <c r="E298" t="s">
        <v>17</v>
      </c>
      <c r="H298">
        <v>91.6</v>
      </c>
      <c r="I298">
        <v>0</v>
      </c>
      <c r="J298">
        <v>145.30000000000001</v>
      </c>
      <c r="L298">
        <v>156.9</v>
      </c>
      <c r="N298">
        <v>91.6</v>
      </c>
      <c r="P298">
        <f t="shared" si="8"/>
        <v>183.2</v>
      </c>
      <c r="Q298">
        <f t="shared" si="9"/>
        <v>210.67999999999998</v>
      </c>
    </row>
    <row r="299" spans="1:17" x14ac:dyDescent="0.2">
      <c r="A299" t="s">
        <v>695</v>
      </c>
      <c r="B299" t="s">
        <v>696</v>
      </c>
      <c r="C299" t="s">
        <v>236</v>
      </c>
      <c r="D299" t="s">
        <v>236</v>
      </c>
      <c r="E299" t="s">
        <v>17</v>
      </c>
      <c r="H299">
        <v>283.10000000000002</v>
      </c>
      <c r="I299">
        <v>0</v>
      </c>
      <c r="J299">
        <v>448.8</v>
      </c>
      <c r="L299">
        <v>484.7</v>
      </c>
      <c r="N299">
        <v>283.10000000000002</v>
      </c>
      <c r="P299">
        <f t="shared" si="8"/>
        <v>566.20000000000005</v>
      </c>
      <c r="Q299">
        <f t="shared" si="9"/>
        <v>651.13</v>
      </c>
    </row>
    <row r="300" spans="1:17" x14ac:dyDescent="0.2">
      <c r="A300" t="s">
        <v>697</v>
      </c>
      <c r="B300" t="s">
        <v>698</v>
      </c>
      <c r="C300" t="s">
        <v>16</v>
      </c>
      <c r="D300" t="s">
        <v>16</v>
      </c>
      <c r="E300" t="s">
        <v>17</v>
      </c>
      <c r="H300">
        <v>312.8</v>
      </c>
      <c r="I300">
        <v>0</v>
      </c>
      <c r="J300">
        <v>542.6</v>
      </c>
      <c r="L300">
        <v>586</v>
      </c>
      <c r="N300">
        <v>312.8</v>
      </c>
      <c r="P300">
        <f t="shared" si="8"/>
        <v>625.6</v>
      </c>
      <c r="Q300">
        <f t="shared" si="9"/>
        <v>719.43999999999994</v>
      </c>
    </row>
    <row r="301" spans="1:17" x14ac:dyDescent="0.2">
      <c r="A301" t="s">
        <v>699</v>
      </c>
      <c r="B301" t="s">
        <v>296</v>
      </c>
      <c r="C301" t="s">
        <v>87</v>
      </c>
      <c r="D301" t="s">
        <v>87</v>
      </c>
      <c r="E301" t="s">
        <v>17</v>
      </c>
      <c r="H301">
        <v>338.2</v>
      </c>
      <c r="I301">
        <v>0</v>
      </c>
      <c r="J301">
        <v>1072.3</v>
      </c>
      <c r="L301">
        <v>1158.0999999999999</v>
      </c>
      <c r="N301">
        <v>338.2</v>
      </c>
      <c r="P301">
        <f t="shared" si="8"/>
        <v>676.4</v>
      </c>
      <c r="Q301">
        <f t="shared" si="9"/>
        <v>777.8599999999999</v>
      </c>
    </row>
    <row r="302" spans="1:17" x14ac:dyDescent="0.2">
      <c r="A302" t="s">
        <v>700</v>
      </c>
      <c r="B302" t="s">
        <v>52</v>
      </c>
      <c r="C302" t="s">
        <v>53</v>
      </c>
      <c r="D302" t="s">
        <v>38</v>
      </c>
      <c r="E302" t="s">
        <v>26</v>
      </c>
      <c r="H302">
        <v>1167.5</v>
      </c>
      <c r="I302">
        <v>0</v>
      </c>
      <c r="J302">
        <v>5689.4</v>
      </c>
      <c r="L302">
        <v>6144.8</v>
      </c>
      <c r="N302">
        <v>1167.5</v>
      </c>
      <c r="P302">
        <f t="shared" si="8"/>
        <v>2335</v>
      </c>
      <c r="Q302">
        <f t="shared" si="9"/>
        <v>2685.25</v>
      </c>
    </row>
    <row r="303" spans="1:17" x14ac:dyDescent="0.2">
      <c r="A303" t="s">
        <v>701</v>
      </c>
      <c r="B303" t="s">
        <v>634</v>
      </c>
      <c r="C303" t="s">
        <v>267</v>
      </c>
      <c r="D303" t="s">
        <v>267</v>
      </c>
      <c r="E303" t="s">
        <v>268</v>
      </c>
      <c r="H303">
        <v>2235.1999999999998</v>
      </c>
      <c r="I303">
        <v>0</v>
      </c>
      <c r="J303">
        <v>10892.4</v>
      </c>
      <c r="L303">
        <v>11764.4</v>
      </c>
      <c r="N303">
        <v>2235.1999999999998</v>
      </c>
      <c r="P303">
        <f t="shared" si="8"/>
        <v>4470.3999999999996</v>
      </c>
      <c r="Q303">
        <f t="shared" si="9"/>
        <v>5140.9599999999991</v>
      </c>
    </row>
    <row r="304" spans="1:17" x14ac:dyDescent="0.2">
      <c r="A304" t="s">
        <v>702</v>
      </c>
      <c r="B304" t="s">
        <v>703</v>
      </c>
      <c r="C304" t="s">
        <v>704</v>
      </c>
      <c r="D304" t="s">
        <v>267</v>
      </c>
      <c r="E304" t="s">
        <v>268</v>
      </c>
      <c r="H304">
        <v>2235.1999999999998</v>
      </c>
      <c r="I304">
        <v>0</v>
      </c>
      <c r="J304">
        <v>10892.4</v>
      </c>
      <c r="L304">
        <v>11764.4</v>
      </c>
      <c r="N304">
        <v>2235.1999999999998</v>
      </c>
      <c r="P304">
        <f t="shared" si="8"/>
        <v>4470.3999999999996</v>
      </c>
      <c r="Q304">
        <f t="shared" si="9"/>
        <v>5140.9599999999991</v>
      </c>
    </row>
    <row r="305" spans="1:17" x14ac:dyDescent="0.2">
      <c r="A305" t="s">
        <v>705</v>
      </c>
      <c r="B305" t="s">
        <v>706</v>
      </c>
      <c r="C305" t="s">
        <v>251</v>
      </c>
      <c r="D305" t="s">
        <v>251</v>
      </c>
      <c r="E305" t="s">
        <v>252</v>
      </c>
      <c r="H305">
        <v>1901.6</v>
      </c>
      <c r="I305">
        <v>0</v>
      </c>
      <c r="J305">
        <v>9266.5</v>
      </c>
      <c r="L305">
        <v>10008.299999999999</v>
      </c>
      <c r="N305">
        <v>1901.6</v>
      </c>
      <c r="P305">
        <f t="shared" si="8"/>
        <v>3803.2</v>
      </c>
      <c r="Q305">
        <f t="shared" si="9"/>
        <v>4373.6799999999994</v>
      </c>
    </row>
    <row r="306" spans="1:17" x14ac:dyDescent="0.2">
      <c r="A306" t="s">
        <v>707</v>
      </c>
      <c r="B306" t="s">
        <v>708</v>
      </c>
      <c r="C306" t="s">
        <v>267</v>
      </c>
      <c r="D306" t="s">
        <v>267</v>
      </c>
      <c r="E306" t="s">
        <v>268</v>
      </c>
      <c r="H306">
        <v>2235.1999999999998</v>
      </c>
      <c r="I306">
        <v>0</v>
      </c>
      <c r="J306">
        <v>10892.4</v>
      </c>
      <c r="L306">
        <v>11764.4</v>
      </c>
      <c r="N306">
        <v>2235.1999999999998</v>
      </c>
      <c r="P306">
        <f t="shared" si="8"/>
        <v>4470.3999999999996</v>
      </c>
      <c r="Q306">
        <f t="shared" si="9"/>
        <v>5140.9599999999991</v>
      </c>
    </row>
    <row r="307" spans="1:17" x14ac:dyDescent="0.2">
      <c r="A307" t="s">
        <v>709</v>
      </c>
      <c r="B307" t="s">
        <v>710</v>
      </c>
      <c r="C307" t="s">
        <v>76</v>
      </c>
      <c r="D307" t="s">
        <v>76</v>
      </c>
      <c r="E307" t="s">
        <v>77</v>
      </c>
      <c r="H307">
        <v>1227.8</v>
      </c>
      <c r="I307">
        <v>0</v>
      </c>
      <c r="J307">
        <v>5983.4</v>
      </c>
      <c r="L307">
        <v>6462.3</v>
      </c>
      <c r="N307">
        <v>1227.8</v>
      </c>
      <c r="P307">
        <f t="shared" si="8"/>
        <v>2455.6</v>
      </c>
      <c r="Q307">
        <f t="shared" si="9"/>
        <v>2823.9399999999996</v>
      </c>
    </row>
    <row r="308" spans="1:17" x14ac:dyDescent="0.2">
      <c r="A308" t="s">
        <v>711</v>
      </c>
      <c r="B308" t="s">
        <v>712</v>
      </c>
      <c r="C308" t="s">
        <v>380</v>
      </c>
      <c r="D308" t="s">
        <v>380</v>
      </c>
      <c r="E308" t="s">
        <v>381</v>
      </c>
      <c r="H308">
        <v>2266.1999999999998</v>
      </c>
      <c r="I308">
        <v>0</v>
      </c>
      <c r="J308">
        <v>11043.1</v>
      </c>
      <c r="L308">
        <v>11927.1</v>
      </c>
      <c r="N308">
        <v>2266.1999999999998</v>
      </c>
      <c r="P308">
        <f t="shared" si="8"/>
        <v>4532.3999999999996</v>
      </c>
      <c r="Q308">
        <f t="shared" si="9"/>
        <v>5212.2599999999993</v>
      </c>
    </row>
    <row r="309" spans="1:17" x14ac:dyDescent="0.2">
      <c r="A309" t="s">
        <v>713</v>
      </c>
      <c r="B309" t="s">
        <v>714</v>
      </c>
      <c r="C309" t="s">
        <v>715</v>
      </c>
      <c r="D309" t="s">
        <v>715</v>
      </c>
      <c r="E309" t="s">
        <v>35</v>
      </c>
      <c r="H309">
        <v>0</v>
      </c>
      <c r="I309">
        <v>0</v>
      </c>
      <c r="N309">
        <v>0</v>
      </c>
      <c r="P309">
        <f t="shared" si="8"/>
        <v>0</v>
      </c>
      <c r="Q309">
        <f t="shared" si="9"/>
        <v>0</v>
      </c>
    </row>
    <row r="310" spans="1:17" x14ac:dyDescent="0.2">
      <c r="A310" t="s">
        <v>716</v>
      </c>
      <c r="B310" t="s">
        <v>667</v>
      </c>
      <c r="C310" t="s">
        <v>138</v>
      </c>
      <c r="D310" t="s">
        <v>87</v>
      </c>
      <c r="E310" t="s">
        <v>17</v>
      </c>
      <c r="H310">
        <v>338.2</v>
      </c>
      <c r="I310">
        <v>0</v>
      </c>
      <c r="J310">
        <v>1072.3</v>
      </c>
      <c r="L310">
        <v>1158.0999999999999</v>
      </c>
      <c r="N310">
        <v>338.2</v>
      </c>
      <c r="P310">
        <f t="shared" si="8"/>
        <v>676.4</v>
      </c>
      <c r="Q310">
        <f t="shared" si="9"/>
        <v>777.8599999999999</v>
      </c>
    </row>
    <row r="311" spans="1:17" x14ac:dyDescent="0.2">
      <c r="A311" t="s">
        <v>717</v>
      </c>
      <c r="B311" t="s">
        <v>718</v>
      </c>
      <c r="C311" t="s">
        <v>719</v>
      </c>
      <c r="D311" t="s">
        <v>177</v>
      </c>
      <c r="E311" t="s">
        <v>129</v>
      </c>
      <c r="H311">
        <v>312.7</v>
      </c>
      <c r="I311">
        <v>0</v>
      </c>
      <c r="J311">
        <v>541.1</v>
      </c>
      <c r="L311">
        <v>584.5</v>
      </c>
      <c r="N311">
        <v>312.7</v>
      </c>
      <c r="P311">
        <f t="shared" si="8"/>
        <v>625.4</v>
      </c>
      <c r="Q311">
        <f t="shared" si="9"/>
        <v>719.20999999999992</v>
      </c>
    </row>
    <row r="312" spans="1:17" x14ac:dyDescent="0.2">
      <c r="A312" t="s">
        <v>720</v>
      </c>
      <c r="B312" t="s">
        <v>376</v>
      </c>
      <c r="C312" t="s">
        <v>290</v>
      </c>
      <c r="D312" t="s">
        <v>290</v>
      </c>
      <c r="E312" t="s">
        <v>17</v>
      </c>
      <c r="H312">
        <v>96.5</v>
      </c>
      <c r="I312">
        <v>0</v>
      </c>
      <c r="J312">
        <v>153</v>
      </c>
      <c r="L312">
        <v>165.2</v>
      </c>
      <c r="N312">
        <v>96.5</v>
      </c>
      <c r="P312">
        <f t="shared" si="8"/>
        <v>193</v>
      </c>
      <c r="Q312">
        <f t="shared" si="9"/>
        <v>221.95</v>
      </c>
    </row>
    <row r="313" spans="1:17" x14ac:dyDescent="0.2">
      <c r="A313" t="s">
        <v>721</v>
      </c>
      <c r="B313" t="s">
        <v>15</v>
      </c>
      <c r="C313" t="s">
        <v>16</v>
      </c>
      <c r="D313" t="s">
        <v>16</v>
      </c>
      <c r="E313" t="s">
        <v>17</v>
      </c>
      <c r="H313">
        <v>312.8</v>
      </c>
      <c r="I313">
        <v>0</v>
      </c>
      <c r="J313">
        <v>542.6</v>
      </c>
      <c r="L313">
        <v>586</v>
      </c>
      <c r="N313">
        <v>312.8</v>
      </c>
      <c r="P313">
        <f t="shared" si="8"/>
        <v>625.6</v>
      </c>
      <c r="Q313">
        <f t="shared" si="9"/>
        <v>719.43999999999994</v>
      </c>
    </row>
    <row r="314" spans="1:17" x14ac:dyDescent="0.2">
      <c r="A314" t="s">
        <v>722</v>
      </c>
      <c r="B314" t="s">
        <v>723</v>
      </c>
      <c r="C314" t="s">
        <v>724</v>
      </c>
      <c r="D314" t="s">
        <v>70</v>
      </c>
      <c r="E314" t="s">
        <v>32</v>
      </c>
      <c r="H314">
        <v>1300.5</v>
      </c>
      <c r="I314">
        <v>0</v>
      </c>
      <c r="J314">
        <v>6337.3</v>
      </c>
      <c r="L314">
        <v>6844.6</v>
      </c>
      <c r="N314">
        <v>1300.5</v>
      </c>
      <c r="P314">
        <f t="shared" si="8"/>
        <v>2601</v>
      </c>
      <c r="Q314">
        <f t="shared" si="9"/>
        <v>2991.1499999999996</v>
      </c>
    </row>
    <row r="315" spans="1:17" x14ac:dyDescent="0.2">
      <c r="A315" t="s">
        <v>725</v>
      </c>
      <c r="B315" t="s">
        <v>296</v>
      </c>
      <c r="C315" t="s">
        <v>87</v>
      </c>
      <c r="D315" t="s">
        <v>87</v>
      </c>
      <c r="E315" t="s">
        <v>17</v>
      </c>
      <c r="H315">
        <v>338.2</v>
      </c>
      <c r="I315">
        <v>0</v>
      </c>
      <c r="J315">
        <v>1072.3</v>
      </c>
      <c r="L315">
        <v>1158.0999999999999</v>
      </c>
      <c r="N315">
        <v>338.2</v>
      </c>
      <c r="P315">
        <f t="shared" si="8"/>
        <v>676.4</v>
      </c>
      <c r="Q315">
        <f t="shared" si="9"/>
        <v>777.8599999999999</v>
      </c>
    </row>
    <row r="316" spans="1:17" x14ac:dyDescent="0.2">
      <c r="A316" t="s">
        <v>726</v>
      </c>
      <c r="B316" t="s">
        <v>727</v>
      </c>
      <c r="C316" t="s">
        <v>728</v>
      </c>
      <c r="D316" t="s">
        <v>284</v>
      </c>
      <c r="E316" t="s">
        <v>285</v>
      </c>
      <c r="H316">
        <v>1320.4</v>
      </c>
      <c r="I316">
        <v>0</v>
      </c>
      <c r="J316">
        <v>6434.5</v>
      </c>
      <c r="L316">
        <v>6949.6</v>
      </c>
      <c r="N316">
        <v>1320.4</v>
      </c>
      <c r="P316">
        <f t="shared" si="8"/>
        <v>2640.8</v>
      </c>
      <c r="Q316">
        <f t="shared" si="9"/>
        <v>3036.92</v>
      </c>
    </row>
    <row r="317" spans="1:17" x14ac:dyDescent="0.2">
      <c r="A317" t="s">
        <v>729</v>
      </c>
      <c r="B317" t="s">
        <v>727</v>
      </c>
      <c r="C317" t="s">
        <v>728</v>
      </c>
      <c r="D317" t="s">
        <v>284</v>
      </c>
      <c r="E317" t="s">
        <v>285</v>
      </c>
      <c r="H317">
        <v>1320.4</v>
      </c>
      <c r="I317">
        <v>0</v>
      </c>
      <c r="J317">
        <v>6434.5</v>
      </c>
      <c r="L317">
        <v>6949.6</v>
      </c>
      <c r="N317">
        <v>1320.4</v>
      </c>
      <c r="P317">
        <f t="shared" si="8"/>
        <v>2640.8</v>
      </c>
      <c r="Q317">
        <f t="shared" si="9"/>
        <v>3036.92</v>
      </c>
    </row>
    <row r="318" spans="1:17" x14ac:dyDescent="0.2">
      <c r="A318" t="s">
        <v>730</v>
      </c>
      <c r="B318" t="s">
        <v>296</v>
      </c>
      <c r="C318" t="s">
        <v>87</v>
      </c>
      <c r="D318" t="s">
        <v>87</v>
      </c>
      <c r="E318" t="s">
        <v>17</v>
      </c>
      <c r="H318">
        <v>338.2</v>
      </c>
      <c r="I318">
        <v>0</v>
      </c>
      <c r="J318">
        <v>1072.3</v>
      </c>
      <c r="L318">
        <v>1158.0999999999999</v>
      </c>
      <c r="N318">
        <v>338.2</v>
      </c>
      <c r="P318">
        <f t="shared" si="8"/>
        <v>676.4</v>
      </c>
      <c r="Q318">
        <f t="shared" si="9"/>
        <v>777.8599999999999</v>
      </c>
    </row>
    <row r="319" spans="1:17" x14ac:dyDescent="0.2">
      <c r="A319" t="s">
        <v>731</v>
      </c>
      <c r="B319" t="s">
        <v>72</v>
      </c>
      <c r="C319" t="s">
        <v>73</v>
      </c>
      <c r="D319" t="s">
        <v>38</v>
      </c>
      <c r="E319" t="s">
        <v>26</v>
      </c>
      <c r="H319">
        <v>1167.5</v>
      </c>
      <c r="I319">
        <v>0</v>
      </c>
      <c r="J319">
        <v>5689.4</v>
      </c>
      <c r="L319">
        <v>6144.8</v>
      </c>
      <c r="N319">
        <v>1167.5</v>
      </c>
      <c r="P319">
        <f t="shared" si="8"/>
        <v>2335</v>
      </c>
      <c r="Q319">
        <f t="shared" si="9"/>
        <v>2685.25</v>
      </c>
    </row>
    <row r="320" spans="1:17" x14ac:dyDescent="0.2">
      <c r="A320" t="s">
        <v>732</v>
      </c>
      <c r="B320" t="s">
        <v>733</v>
      </c>
      <c r="C320" t="s">
        <v>90</v>
      </c>
      <c r="D320" t="s">
        <v>90</v>
      </c>
      <c r="E320" t="s">
        <v>17</v>
      </c>
      <c r="H320">
        <v>121.1</v>
      </c>
      <c r="I320">
        <v>0</v>
      </c>
      <c r="J320">
        <v>192</v>
      </c>
      <c r="L320">
        <v>207.4</v>
      </c>
      <c r="N320">
        <v>121.1</v>
      </c>
      <c r="P320">
        <f t="shared" si="8"/>
        <v>242.2</v>
      </c>
      <c r="Q320">
        <f t="shared" si="9"/>
        <v>278.52999999999997</v>
      </c>
    </row>
    <row r="321" spans="1:17" x14ac:dyDescent="0.2">
      <c r="A321" t="s">
        <v>734</v>
      </c>
      <c r="B321" t="s">
        <v>735</v>
      </c>
      <c r="C321" t="s">
        <v>736</v>
      </c>
      <c r="D321" t="s">
        <v>90</v>
      </c>
      <c r="E321" t="s">
        <v>17</v>
      </c>
      <c r="H321">
        <v>121.1</v>
      </c>
      <c r="I321">
        <v>0</v>
      </c>
      <c r="J321">
        <v>192</v>
      </c>
      <c r="L321">
        <v>207.4</v>
      </c>
      <c r="N321">
        <v>121.1</v>
      </c>
      <c r="P321">
        <f t="shared" si="8"/>
        <v>242.2</v>
      </c>
      <c r="Q321">
        <f t="shared" si="9"/>
        <v>278.52999999999997</v>
      </c>
    </row>
    <row r="322" spans="1:17" x14ac:dyDescent="0.2">
      <c r="A322" t="s">
        <v>737</v>
      </c>
      <c r="B322" t="s">
        <v>738</v>
      </c>
      <c r="C322" t="s">
        <v>739</v>
      </c>
      <c r="D322" t="s">
        <v>199</v>
      </c>
      <c r="E322" t="s">
        <v>740</v>
      </c>
      <c r="H322">
        <v>1230.4000000000001</v>
      </c>
      <c r="I322">
        <v>0</v>
      </c>
      <c r="J322">
        <v>5995.9</v>
      </c>
      <c r="L322">
        <v>6475.9</v>
      </c>
      <c r="N322">
        <v>1230.4000000000001</v>
      </c>
      <c r="P322">
        <f t="shared" si="8"/>
        <v>2460.8000000000002</v>
      </c>
      <c r="Q322">
        <f t="shared" si="9"/>
        <v>2829.92</v>
      </c>
    </row>
    <row r="323" spans="1:17" x14ac:dyDescent="0.2">
      <c r="A323" t="s">
        <v>741</v>
      </c>
      <c r="B323" t="s">
        <v>176</v>
      </c>
      <c r="C323" t="s">
        <v>177</v>
      </c>
      <c r="D323" t="s">
        <v>177</v>
      </c>
      <c r="E323" t="s">
        <v>129</v>
      </c>
      <c r="H323">
        <v>312.7</v>
      </c>
      <c r="I323">
        <v>0</v>
      </c>
      <c r="J323">
        <v>541.1</v>
      </c>
      <c r="L323">
        <v>584.5</v>
      </c>
      <c r="N323">
        <v>312.7</v>
      </c>
      <c r="P323">
        <f t="shared" ref="P323:P381" si="10">H323*2</f>
        <v>625.4</v>
      </c>
      <c r="Q323">
        <f t="shared" ref="Q323:Q381" si="11">P323*1.15</f>
        <v>719.20999999999992</v>
      </c>
    </row>
    <row r="324" spans="1:17" x14ac:dyDescent="0.2">
      <c r="A324" t="s">
        <v>742</v>
      </c>
      <c r="B324" t="s">
        <v>743</v>
      </c>
      <c r="C324" t="s">
        <v>138</v>
      </c>
      <c r="D324" t="s">
        <v>87</v>
      </c>
      <c r="E324" t="s">
        <v>17</v>
      </c>
      <c r="H324">
        <v>338.2</v>
      </c>
      <c r="I324">
        <v>0</v>
      </c>
      <c r="J324">
        <v>1072.3</v>
      </c>
      <c r="L324">
        <v>1158.0999999999999</v>
      </c>
      <c r="N324">
        <v>338.2</v>
      </c>
      <c r="P324">
        <f t="shared" si="10"/>
        <v>676.4</v>
      </c>
      <c r="Q324">
        <f t="shared" si="11"/>
        <v>777.8599999999999</v>
      </c>
    </row>
    <row r="325" spans="1:17" x14ac:dyDescent="0.2">
      <c r="A325" t="s">
        <v>744</v>
      </c>
      <c r="B325" t="s">
        <v>96</v>
      </c>
      <c r="C325" t="s">
        <v>97</v>
      </c>
      <c r="D325" t="s">
        <v>97</v>
      </c>
      <c r="E325" t="s">
        <v>77</v>
      </c>
      <c r="H325">
        <v>1293.7</v>
      </c>
      <c r="I325">
        <v>0</v>
      </c>
      <c r="J325">
        <v>6304.2</v>
      </c>
      <c r="L325">
        <v>6808.9</v>
      </c>
      <c r="N325">
        <v>1293.7</v>
      </c>
      <c r="P325">
        <f t="shared" si="10"/>
        <v>2587.4</v>
      </c>
      <c r="Q325">
        <f t="shared" si="11"/>
        <v>2975.5099999999998</v>
      </c>
    </row>
    <row r="326" spans="1:17" x14ac:dyDescent="0.2">
      <c r="A326" t="s">
        <v>745</v>
      </c>
      <c r="B326" t="s">
        <v>614</v>
      </c>
      <c r="C326" t="s">
        <v>582</v>
      </c>
      <c r="D326" t="s">
        <v>583</v>
      </c>
      <c r="E326" t="s">
        <v>17</v>
      </c>
      <c r="H326">
        <v>492.1</v>
      </c>
      <c r="I326">
        <v>0</v>
      </c>
      <c r="J326">
        <v>1560.4</v>
      </c>
      <c r="L326">
        <v>1685.3</v>
      </c>
      <c r="N326">
        <v>492.1</v>
      </c>
      <c r="P326">
        <f t="shared" si="10"/>
        <v>984.2</v>
      </c>
      <c r="Q326">
        <f t="shared" si="11"/>
        <v>1131.83</v>
      </c>
    </row>
    <row r="327" spans="1:17" x14ac:dyDescent="0.2">
      <c r="A327" t="s">
        <v>746</v>
      </c>
      <c r="B327" t="s">
        <v>747</v>
      </c>
      <c r="C327" t="s">
        <v>736</v>
      </c>
      <c r="D327" t="s">
        <v>90</v>
      </c>
      <c r="E327" t="s">
        <v>17</v>
      </c>
      <c r="H327">
        <v>121.1</v>
      </c>
      <c r="I327">
        <v>0</v>
      </c>
      <c r="J327">
        <v>192</v>
      </c>
      <c r="L327">
        <v>207.4</v>
      </c>
      <c r="N327">
        <v>121.1</v>
      </c>
      <c r="P327">
        <f t="shared" si="10"/>
        <v>242.2</v>
      </c>
      <c r="Q327">
        <f t="shared" si="11"/>
        <v>278.52999999999997</v>
      </c>
    </row>
    <row r="328" spans="1:17" x14ac:dyDescent="0.2">
      <c r="A328" t="s">
        <v>748</v>
      </c>
      <c r="B328" t="s">
        <v>15</v>
      </c>
      <c r="C328" t="s">
        <v>16</v>
      </c>
      <c r="D328" t="s">
        <v>16</v>
      </c>
      <c r="E328" t="s">
        <v>17</v>
      </c>
      <c r="H328">
        <v>312.8</v>
      </c>
      <c r="I328">
        <v>0</v>
      </c>
      <c r="J328">
        <v>542.6</v>
      </c>
      <c r="L328">
        <v>586</v>
      </c>
      <c r="N328">
        <v>312.8</v>
      </c>
      <c r="P328">
        <f t="shared" si="10"/>
        <v>625.6</v>
      </c>
      <c r="Q328">
        <f t="shared" si="11"/>
        <v>719.43999999999994</v>
      </c>
    </row>
    <row r="329" spans="1:17" x14ac:dyDescent="0.2">
      <c r="A329" t="s">
        <v>749</v>
      </c>
      <c r="B329" t="s">
        <v>750</v>
      </c>
      <c r="C329" t="s">
        <v>294</v>
      </c>
      <c r="D329" t="s">
        <v>294</v>
      </c>
      <c r="E329" t="s">
        <v>17</v>
      </c>
      <c r="H329">
        <v>791.6</v>
      </c>
      <c r="I329">
        <v>0</v>
      </c>
      <c r="J329">
        <v>2510.1</v>
      </c>
      <c r="L329">
        <v>2711</v>
      </c>
      <c r="N329">
        <v>791.6</v>
      </c>
      <c r="P329">
        <f t="shared" si="10"/>
        <v>1583.2</v>
      </c>
      <c r="Q329">
        <f t="shared" si="11"/>
        <v>1820.6799999999998</v>
      </c>
    </row>
    <row r="330" spans="1:17" x14ac:dyDescent="0.2">
      <c r="A330" t="s">
        <v>751</v>
      </c>
      <c r="B330" t="s">
        <v>752</v>
      </c>
      <c r="C330" t="s">
        <v>97</v>
      </c>
      <c r="D330" t="s">
        <v>97</v>
      </c>
      <c r="E330" t="s">
        <v>77</v>
      </c>
      <c r="H330">
        <v>1293.7</v>
      </c>
      <c r="I330">
        <v>0</v>
      </c>
      <c r="J330">
        <v>6304.2</v>
      </c>
      <c r="L330">
        <v>6808.9</v>
      </c>
      <c r="N330">
        <v>1293.7</v>
      </c>
      <c r="P330">
        <f t="shared" si="10"/>
        <v>2587.4</v>
      </c>
      <c r="Q330">
        <f t="shared" si="11"/>
        <v>2975.5099999999998</v>
      </c>
    </row>
    <row r="331" spans="1:17" x14ac:dyDescent="0.2">
      <c r="A331" t="s">
        <v>753</v>
      </c>
      <c r="B331" t="s">
        <v>754</v>
      </c>
      <c r="C331" t="s">
        <v>755</v>
      </c>
      <c r="D331" t="s">
        <v>70</v>
      </c>
      <c r="E331" t="s">
        <v>32</v>
      </c>
      <c r="H331">
        <v>1300.5</v>
      </c>
      <c r="I331">
        <v>0</v>
      </c>
      <c r="J331">
        <v>6337.3</v>
      </c>
      <c r="L331">
        <v>6844.6</v>
      </c>
      <c r="N331">
        <v>1300.5</v>
      </c>
      <c r="P331">
        <f t="shared" si="10"/>
        <v>2601</v>
      </c>
      <c r="Q331">
        <f t="shared" si="11"/>
        <v>2991.1499999999996</v>
      </c>
    </row>
    <row r="332" spans="1:17" x14ac:dyDescent="0.2">
      <c r="A332" t="s">
        <v>756</v>
      </c>
      <c r="B332" t="s">
        <v>757</v>
      </c>
      <c r="C332" t="s">
        <v>565</v>
      </c>
      <c r="D332" t="s">
        <v>565</v>
      </c>
      <c r="E332" t="s">
        <v>17</v>
      </c>
      <c r="H332">
        <v>1041.3</v>
      </c>
      <c r="I332">
        <v>0</v>
      </c>
      <c r="J332">
        <v>3301.7</v>
      </c>
      <c r="L332">
        <v>3566</v>
      </c>
      <c r="N332">
        <v>1041.3</v>
      </c>
      <c r="P332">
        <f t="shared" si="10"/>
        <v>2082.6</v>
      </c>
      <c r="Q332">
        <f t="shared" si="11"/>
        <v>2394.9899999999998</v>
      </c>
    </row>
    <row r="333" spans="1:17" x14ac:dyDescent="0.2">
      <c r="A333" t="s">
        <v>758</v>
      </c>
      <c r="B333" t="s">
        <v>137</v>
      </c>
      <c r="C333" t="s">
        <v>138</v>
      </c>
      <c r="D333" t="s">
        <v>87</v>
      </c>
      <c r="E333" t="s">
        <v>17</v>
      </c>
      <c r="H333">
        <v>338.2</v>
      </c>
      <c r="I333">
        <v>0</v>
      </c>
      <c r="J333">
        <v>1072.3</v>
      </c>
      <c r="L333">
        <v>1158.0999999999999</v>
      </c>
      <c r="N333">
        <v>338.2</v>
      </c>
      <c r="P333">
        <f t="shared" si="10"/>
        <v>676.4</v>
      </c>
      <c r="Q333">
        <f t="shared" si="11"/>
        <v>777.8599999999999</v>
      </c>
    </row>
    <row r="334" spans="1:17" x14ac:dyDescent="0.2">
      <c r="A334" t="s">
        <v>759</v>
      </c>
      <c r="B334" t="s">
        <v>408</v>
      </c>
      <c r="C334" t="s">
        <v>290</v>
      </c>
      <c r="D334" t="s">
        <v>290</v>
      </c>
      <c r="E334" t="s">
        <v>17</v>
      </c>
      <c r="H334">
        <v>96.5</v>
      </c>
      <c r="I334">
        <v>0</v>
      </c>
      <c r="J334">
        <v>153</v>
      </c>
      <c r="L334">
        <v>165.2</v>
      </c>
      <c r="N334">
        <v>96.5</v>
      </c>
      <c r="P334">
        <f t="shared" si="10"/>
        <v>193</v>
      </c>
      <c r="Q334">
        <f t="shared" si="11"/>
        <v>221.95</v>
      </c>
    </row>
    <row r="335" spans="1:17" x14ac:dyDescent="0.2">
      <c r="A335" t="s">
        <v>760</v>
      </c>
      <c r="B335" t="s">
        <v>195</v>
      </c>
      <c r="C335" t="s">
        <v>761</v>
      </c>
      <c r="D335" t="s">
        <v>20</v>
      </c>
      <c r="E335" t="s">
        <v>17</v>
      </c>
      <c r="H335">
        <v>326.3</v>
      </c>
      <c r="I335">
        <v>0</v>
      </c>
      <c r="J335">
        <v>749.8</v>
      </c>
      <c r="L335">
        <v>809.8</v>
      </c>
      <c r="N335">
        <v>326.3</v>
      </c>
      <c r="P335">
        <f t="shared" si="10"/>
        <v>652.6</v>
      </c>
      <c r="Q335">
        <f t="shared" si="11"/>
        <v>750.49</v>
      </c>
    </row>
    <row r="336" spans="1:17" x14ac:dyDescent="0.2">
      <c r="A336" t="s">
        <v>762</v>
      </c>
      <c r="B336" t="s">
        <v>763</v>
      </c>
      <c r="C336" t="s">
        <v>138</v>
      </c>
      <c r="D336" t="s">
        <v>87</v>
      </c>
      <c r="E336" t="s">
        <v>17</v>
      </c>
      <c r="H336">
        <v>338.2</v>
      </c>
      <c r="I336">
        <v>0</v>
      </c>
      <c r="J336">
        <v>1072.3</v>
      </c>
      <c r="L336">
        <v>1158.0999999999999</v>
      </c>
      <c r="N336">
        <v>338.2</v>
      </c>
      <c r="P336">
        <f t="shared" si="10"/>
        <v>676.4</v>
      </c>
      <c r="Q336">
        <f t="shared" si="11"/>
        <v>777.8599999999999</v>
      </c>
    </row>
    <row r="337" spans="1:17" x14ac:dyDescent="0.2">
      <c r="A337" t="s">
        <v>764</v>
      </c>
      <c r="B337" t="s">
        <v>698</v>
      </c>
      <c r="C337" t="s">
        <v>16</v>
      </c>
      <c r="D337" t="s">
        <v>16</v>
      </c>
      <c r="E337" t="s">
        <v>17</v>
      </c>
      <c r="H337">
        <v>312.8</v>
      </c>
      <c r="I337">
        <v>0</v>
      </c>
      <c r="J337">
        <v>542.6</v>
      </c>
      <c r="L337">
        <v>586</v>
      </c>
      <c r="N337">
        <v>312.8</v>
      </c>
      <c r="P337">
        <f t="shared" si="10"/>
        <v>625.6</v>
      </c>
      <c r="Q337">
        <f t="shared" si="11"/>
        <v>719.43999999999994</v>
      </c>
    </row>
    <row r="338" spans="1:17" x14ac:dyDescent="0.2">
      <c r="A338" t="s">
        <v>765</v>
      </c>
      <c r="B338" t="s">
        <v>766</v>
      </c>
      <c r="C338" t="s">
        <v>371</v>
      </c>
      <c r="D338" t="s">
        <v>371</v>
      </c>
      <c r="E338" t="s">
        <v>32</v>
      </c>
      <c r="H338">
        <v>1341.7</v>
      </c>
      <c r="I338">
        <v>0</v>
      </c>
      <c r="J338">
        <v>6538.1</v>
      </c>
      <c r="L338">
        <v>7061.5</v>
      </c>
      <c r="N338">
        <v>1341.7</v>
      </c>
      <c r="P338">
        <f t="shared" si="10"/>
        <v>2683.4</v>
      </c>
      <c r="Q338">
        <f t="shared" si="11"/>
        <v>3085.91</v>
      </c>
    </row>
    <row r="339" spans="1:17" x14ac:dyDescent="0.2">
      <c r="A339" t="s">
        <v>767</v>
      </c>
      <c r="B339" t="s">
        <v>768</v>
      </c>
      <c r="C339" t="s">
        <v>50</v>
      </c>
      <c r="D339" t="s">
        <v>50</v>
      </c>
      <c r="E339" t="s">
        <v>17</v>
      </c>
      <c r="H339">
        <v>0</v>
      </c>
      <c r="I339">
        <v>0</v>
      </c>
      <c r="N339">
        <v>0</v>
      </c>
      <c r="P339">
        <f t="shared" si="10"/>
        <v>0</v>
      </c>
      <c r="Q339">
        <f t="shared" si="11"/>
        <v>0</v>
      </c>
    </row>
    <row r="340" spans="1:17" x14ac:dyDescent="0.2">
      <c r="A340" t="s">
        <v>769</v>
      </c>
      <c r="B340" t="s">
        <v>770</v>
      </c>
      <c r="C340" t="s">
        <v>217</v>
      </c>
      <c r="D340" t="s">
        <v>164</v>
      </c>
      <c r="E340" t="s">
        <v>17</v>
      </c>
      <c r="H340">
        <v>438</v>
      </c>
      <c r="I340">
        <v>0</v>
      </c>
      <c r="J340">
        <v>1388.9</v>
      </c>
      <c r="L340">
        <v>1500.1</v>
      </c>
      <c r="N340">
        <v>438</v>
      </c>
      <c r="P340">
        <f t="shared" si="10"/>
        <v>876</v>
      </c>
      <c r="Q340">
        <f t="shared" si="11"/>
        <v>1007.4</v>
      </c>
    </row>
    <row r="341" spans="1:17" x14ac:dyDescent="0.2">
      <c r="A341" t="s">
        <v>771</v>
      </c>
      <c r="B341" t="s">
        <v>772</v>
      </c>
      <c r="C341" t="s">
        <v>773</v>
      </c>
      <c r="D341" t="s">
        <v>640</v>
      </c>
      <c r="E341" t="s">
        <v>641</v>
      </c>
      <c r="H341">
        <v>1426.7</v>
      </c>
      <c r="I341">
        <v>0</v>
      </c>
      <c r="J341">
        <v>6952.5</v>
      </c>
      <c r="L341">
        <v>7509.1</v>
      </c>
      <c r="N341">
        <v>1426.7</v>
      </c>
      <c r="P341">
        <f t="shared" si="10"/>
        <v>2853.4</v>
      </c>
      <c r="Q341">
        <f t="shared" si="11"/>
        <v>3281.41</v>
      </c>
    </row>
    <row r="342" spans="1:17" x14ac:dyDescent="0.2">
      <c r="A342" t="s">
        <v>774</v>
      </c>
      <c r="B342" t="s">
        <v>775</v>
      </c>
      <c r="C342" t="s">
        <v>776</v>
      </c>
      <c r="D342" t="s">
        <v>189</v>
      </c>
      <c r="E342" t="s">
        <v>17</v>
      </c>
      <c r="H342">
        <v>328.1</v>
      </c>
      <c r="I342">
        <v>0</v>
      </c>
      <c r="J342">
        <v>721.5</v>
      </c>
      <c r="L342">
        <v>779.2</v>
      </c>
      <c r="N342">
        <v>328.1</v>
      </c>
      <c r="P342">
        <f t="shared" si="10"/>
        <v>656.2</v>
      </c>
      <c r="Q342">
        <f t="shared" si="11"/>
        <v>754.63</v>
      </c>
    </row>
    <row r="343" spans="1:17" x14ac:dyDescent="0.2">
      <c r="A343" t="s">
        <v>777</v>
      </c>
      <c r="B343" t="s">
        <v>778</v>
      </c>
      <c r="C343" t="s">
        <v>779</v>
      </c>
      <c r="D343" t="s">
        <v>779</v>
      </c>
      <c r="E343" t="s">
        <v>780</v>
      </c>
      <c r="H343">
        <v>312.60000000000002</v>
      </c>
      <c r="I343">
        <v>0</v>
      </c>
      <c r="J343">
        <v>542.20000000000005</v>
      </c>
      <c r="L343">
        <v>585.6</v>
      </c>
      <c r="N343">
        <v>312.60000000000002</v>
      </c>
      <c r="P343">
        <f t="shared" si="10"/>
        <v>625.20000000000005</v>
      </c>
      <c r="Q343">
        <f t="shared" si="11"/>
        <v>718.98</v>
      </c>
    </row>
    <row r="344" spans="1:17" x14ac:dyDescent="0.2">
      <c r="A344" t="s">
        <v>781</v>
      </c>
      <c r="B344" t="s">
        <v>782</v>
      </c>
      <c r="C344" t="s">
        <v>374</v>
      </c>
      <c r="D344" t="s">
        <v>97</v>
      </c>
      <c r="E344" t="s">
        <v>77</v>
      </c>
      <c r="H344">
        <v>1293.7</v>
      </c>
      <c r="I344">
        <v>0</v>
      </c>
      <c r="J344">
        <v>6304.2</v>
      </c>
      <c r="L344">
        <v>6808.9</v>
      </c>
      <c r="N344">
        <v>1293.7</v>
      </c>
      <c r="P344">
        <f t="shared" si="10"/>
        <v>2587.4</v>
      </c>
      <c r="Q344">
        <f t="shared" si="11"/>
        <v>2975.5099999999998</v>
      </c>
    </row>
    <row r="345" spans="1:17" x14ac:dyDescent="0.2">
      <c r="A345" t="s">
        <v>783</v>
      </c>
      <c r="B345" t="s">
        <v>784</v>
      </c>
      <c r="C345" t="s">
        <v>229</v>
      </c>
      <c r="D345" t="s">
        <v>70</v>
      </c>
      <c r="E345" t="s">
        <v>32</v>
      </c>
      <c r="H345">
        <v>1300.5</v>
      </c>
      <c r="I345">
        <v>0</v>
      </c>
      <c r="J345">
        <v>6337.3</v>
      </c>
      <c r="L345">
        <v>6844.6</v>
      </c>
      <c r="N345">
        <v>1300.5</v>
      </c>
      <c r="P345">
        <f t="shared" si="10"/>
        <v>2601</v>
      </c>
      <c r="Q345">
        <f t="shared" si="11"/>
        <v>2991.1499999999996</v>
      </c>
    </row>
    <row r="346" spans="1:17" x14ac:dyDescent="0.2">
      <c r="A346" t="s">
        <v>785</v>
      </c>
      <c r="B346" t="s">
        <v>176</v>
      </c>
      <c r="C346" t="s">
        <v>177</v>
      </c>
      <c r="D346" t="s">
        <v>177</v>
      </c>
      <c r="E346" t="s">
        <v>129</v>
      </c>
      <c r="H346">
        <v>312.7</v>
      </c>
      <c r="I346">
        <v>0</v>
      </c>
      <c r="J346">
        <v>541.1</v>
      </c>
      <c r="L346">
        <v>584.5</v>
      </c>
      <c r="N346">
        <v>312.7</v>
      </c>
      <c r="P346">
        <f t="shared" si="10"/>
        <v>625.4</v>
      </c>
      <c r="Q346">
        <f t="shared" si="11"/>
        <v>719.20999999999992</v>
      </c>
    </row>
    <row r="347" spans="1:17" x14ac:dyDescent="0.2">
      <c r="A347" t="s">
        <v>786</v>
      </c>
      <c r="B347" t="s">
        <v>787</v>
      </c>
      <c r="C347" t="s">
        <v>788</v>
      </c>
      <c r="D347" t="s">
        <v>788</v>
      </c>
      <c r="E347" t="s">
        <v>789</v>
      </c>
      <c r="H347">
        <v>1077.8</v>
      </c>
      <c r="I347">
        <v>0</v>
      </c>
      <c r="J347">
        <v>5252.1</v>
      </c>
      <c r="L347">
        <v>5672.6</v>
      </c>
      <c r="N347">
        <v>1077.8</v>
      </c>
      <c r="P347">
        <f t="shared" si="10"/>
        <v>2155.6</v>
      </c>
      <c r="Q347">
        <f t="shared" si="11"/>
        <v>2478.9399999999996</v>
      </c>
    </row>
    <row r="348" spans="1:17" x14ac:dyDescent="0.2">
      <c r="A348" t="s">
        <v>790</v>
      </c>
      <c r="B348" t="s">
        <v>791</v>
      </c>
      <c r="C348" t="s">
        <v>495</v>
      </c>
      <c r="D348" t="s">
        <v>170</v>
      </c>
      <c r="E348" t="s">
        <v>171</v>
      </c>
      <c r="H348">
        <v>1325.8</v>
      </c>
      <c r="I348">
        <v>0</v>
      </c>
      <c r="J348">
        <v>6460.5</v>
      </c>
      <c r="L348">
        <v>6977.7</v>
      </c>
      <c r="N348">
        <v>1325.8</v>
      </c>
      <c r="P348">
        <f t="shared" si="10"/>
        <v>2651.6</v>
      </c>
      <c r="Q348">
        <f t="shared" si="11"/>
        <v>3049.3399999999997</v>
      </c>
    </row>
    <row r="349" spans="1:17" x14ac:dyDescent="0.2">
      <c r="A349" t="s">
        <v>792</v>
      </c>
      <c r="B349" t="s">
        <v>195</v>
      </c>
      <c r="C349" t="s">
        <v>20</v>
      </c>
      <c r="D349" t="s">
        <v>20</v>
      </c>
      <c r="E349" t="s">
        <v>17</v>
      </c>
      <c r="H349">
        <v>326.3</v>
      </c>
      <c r="I349">
        <v>0</v>
      </c>
      <c r="J349">
        <v>749.8</v>
      </c>
      <c r="L349">
        <v>809.8</v>
      </c>
      <c r="N349">
        <v>326.3</v>
      </c>
      <c r="P349">
        <f t="shared" si="10"/>
        <v>652.6</v>
      </c>
      <c r="Q349">
        <f t="shared" si="11"/>
        <v>750.49</v>
      </c>
    </row>
    <row r="350" spans="1:17" x14ac:dyDescent="0.2">
      <c r="A350" t="s">
        <v>793</v>
      </c>
      <c r="B350" t="s">
        <v>367</v>
      </c>
      <c r="C350" t="s">
        <v>81</v>
      </c>
      <c r="D350" t="s">
        <v>81</v>
      </c>
      <c r="E350" t="s">
        <v>82</v>
      </c>
      <c r="H350">
        <v>2438.6999999999998</v>
      </c>
      <c r="I350">
        <v>0</v>
      </c>
      <c r="J350">
        <v>11884.1</v>
      </c>
      <c r="L350">
        <v>12835.4</v>
      </c>
      <c r="N350">
        <v>2438.6999999999998</v>
      </c>
      <c r="P350">
        <f t="shared" si="10"/>
        <v>4877.3999999999996</v>
      </c>
      <c r="Q350">
        <f t="shared" si="11"/>
        <v>5609.0099999999993</v>
      </c>
    </row>
    <row r="351" spans="1:17" x14ac:dyDescent="0.2">
      <c r="A351" t="s">
        <v>794</v>
      </c>
      <c r="B351" t="s">
        <v>162</v>
      </c>
      <c r="C351" t="s">
        <v>163</v>
      </c>
      <c r="D351" t="s">
        <v>164</v>
      </c>
      <c r="E351" t="s">
        <v>17</v>
      </c>
      <c r="H351">
        <v>438</v>
      </c>
      <c r="I351">
        <v>0</v>
      </c>
      <c r="J351">
        <v>1388.9</v>
      </c>
      <c r="L351">
        <v>1500.1</v>
      </c>
      <c r="N351">
        <v>438</v>
      </c>
      <c r="P351">
        <f t="shared" si="10"/>
        <v>876</v>
      </c>
      <c r="Q351">
        <f t="shared" si="11"/>
        <v>1007.4</v>
      </c>
    </row>
    <row r="352" spans="1:17" x14ac:dyDescent="0.2">
      <c r="A352" t="s">
        <v>795</v>
      </c>
      <c r="B352" t="s">
        <v>796</v>
      </c>
      <c r="C352" t="s">
        <v>128</v>
      </c>
      <c r="D352" t="s">
        <v>128</v>
      </c>
      <c r="E352" t="s">
        <v>129</v>
      </c>
      <c r="H352">
        <v>323.2</v>
      </c>
      <c r="I352">
        <v>0</v>
      </c>
      <c r="J352">
        <v>606.4</v>
      </c>
      <c r="L352">
        <v>655</v>
      </c>
      <c r="N352">
        <v>323.2</v>
      </c>
      <c r="P352">
        <f t="shared" si="10"/>
        <v>646.4</v>
      </c>
      <c r="Q352">
        <f t="shared" si="11"/>
        <v>743.3599999999999</v>
      </c>
    </row>
    <row r="353" spans="1:17" x14ac:dyDescent="0.2">
      <c r="A353" t="s">
        <v>797</v>
      </c>
      <c r="B353" t="s">
        <v>798</v>
      </c>
      <c r="C353" t="s">
        <v>267</v>
      </c>
      <c r="D353" t="s">
        <v>267</v>
      </c>
      <c r="E353" t="s">
        <v>268</v>
      </c>
      <c r="H353">
        <v>2235.1999999999998</v>
      </c>
      <c r="I353">
        <v>0</v>
      </c>
      <c r="J353">
        <v>10892.4</v>
      </c>
      <c r="L353">
        <v>11764.4</v>
      </c>
      <c r="N353">
        <v>2235.1999999999998</v>
      </c>
      <c r="P353">
        <f t="shared" si="10"/>
        <v>4470.3999999999996</v>
      </c>
      <c r="Q353">
        <f t="shared" si="11"/>
        <v>5140.9599999999991</v>
      </c>
    </row>
    <row r="354" spans="1:17" x14ac:dyDescent="0.2">
      <c r="A354" t="s">
        <v>799</v>
      </c>
      <c r="B354" t="s">
        <v>800</v>
      </c>
      <c r="C354" t="s">
        <v>761</v>
      </c>
      <c r="D354" t="s">
        <v>20</v>
      </c>
      <c r="E354" t="s">
        <v>17</v>
      </c>
      <c r="H354">
        <v>326.3</v>
      </c>
      <c r="I354">
        <v>0</v>
      </c>
      <c r="J354">
        <v>749.8</v>
      </c>
      <c r="L354">
        <v>809.8</v>
      </c>
      <c r="N354">
        <v>326.3</v>
      </c>
      <c r="P354">
        <f t="shared" si="10"/>
        <v>652.6</v>
      </c>
      <c r="Q354">
        <f t="shared" si="11"/>
        <v>750.49</v>
      </c>
    </row>
    <row r="355" spans="1:17" x14ac:dyDescent="0.2">
      <c r="A355" t="s">
        <v>801</v>
      </c>
      <c r="B355" t="s">
        <v>802</v>
      </c>
      <c r="C355" t="s">
        <v>267</v>
      </c>
      <c r="D355" t="s">
        <v>267</v>
      </c>
      <c r="E355" t="s">
        <v>268</v>
      </c>
      <c r="H355">
        <v>2235.1999999999998</v>
      </c>
      <c r="I355">
        <v>0</v>
      </c>
      <c r="J355">
        <v>10892.4</v>
      </c>
      <c r="L355">
        <v>11764.4</v>
      </c>
      <c r="N355">
        <v>2235.1999999999998</v>
      </c>
      <c r="P355">
        <f t="shared" si="10"/>
        <v>4470.3999999999996</v>
      </c>
      <c r="Q355">
        <f t="shared" si="11"/>
        <v>5140.9599999999991</v>
      </c>
    </row>
    <row r="356" spans="1:17" x14ac:dyDescent="0.2">
      <c r="A356" t="s">
        <v>803</v>
      </c>
      <c r="B356" t="s">
        <v>804</v>
      </c>
      <c r="C356" t="s">
        <v>337</v>
      </c>
      <c r="D356" t="s">
        <v>337</v>
      </c>
      <c r="E356" t="s">
        <v>338</v>
      </c>
      <c r="H356">
        <v>2426.5</v>
      </c>
      <c r="I356">
        <v>0</v>
      </c>
      <c r="J356">
        <v>11824.6</v>
      </c>
      <c r="L356">
        <v>12771.2</v>
      </c>
      <c r="N356">
        <v>2426.5</v>
      </c>
      <c r="P356">
        <f t="shared" si="10"/>
        <v>4853</v>
      </c>
      <c r="Q356">
        <f t="shared" si="11"/>
        <v>5580.95</v>
      </c>
    </row>
    <row r="357" spans="1:17" x14ac:dyDescent="0.2">
      <c r="A357" t="s">
        <v>805</v>
      </c>
      <c r="B357" t="s">
        <v>806</v>
      </c>
      <c r="C357" t="s">
        <v>582</v>
      </c>
      <c r="D357" t="s">
        <v>583</v>
      </c>
      <c r="E357" t="s">
        <v>17</v>
      </c>
      <c r="H357">
        <v>492.1</v>
      </c>
      <c r="I357">
        <v>0</v>
      </c>
      <c r="J357">
        <v>1560.4</v>
      </c>
      <c r="L357">
        <v>1685.3</v>
      </c>
      <c r="N357">
        <v>492.1</v>
      </c>
      <c r="P357">
        <f t="shared" si="10"/>
        <v>984.2</v>
      </c>
      <c r="Q357">
        <f t="shared" si="11"/>
        <v>1131.83</v>
      </c>
    </row>
    <row r="358" spans="1:17" x14ac:dyDescent="0.2">
      <c r="A358" t="s">
        <v>807</v>
      </c>
      <c r="B358" t="s">
        <v>808</v>
      </c>
      <c r="C358" t="s">
        <v>809</v>
      </c>
      <c r="D358" t="s">
        <v>809</v>
      </c>
      <c r="E358" t="s">
        <v>381</v>
      </c>
      <c r="H358">
        <v>2492.5</v>
      </c>
      <c r="I358">
        <v>0</v>
      </c>
      <c r="J358">
        <v>12146.1</v>
      </c>
      <c r="L358">
        <v>13118.4</v>
      </c>
      <c r="N358">
        <v>2492.5</v>
      </c>
      <c r="P358">
        <f t="shared" si="10"/>
        <v>4985</v>
      </c>
      <c r="Q358">
        <f t="shared" si="11"/>
        <v>5732.75</v>
      </c>
    </row>
    <row r="359" spans="1:17" x14ac:dyDescent="0.2">
      <c r="A359" t="s">
        <v>810</v>
      </c>
      <c r="B359" t="s">
        <v>376</v>
      </c>
      <c r="C359" t="s">
        <v>290</v>
      </c>
      <c r="D359" t="s">
        <v>290</v>
      </c>
      <c r="E359" t="s">
        <v>17</v>
      </c>
      <c r="H359">
        <v>96.5</v>
      </c>
      <c r="I359">
        <v>0</v>
      </c>
      <c r="J359">
        <v>153</v>
      </c>
      <c r="L359">
        <v>165.2</v>
      </c>
      <c r="N359">
        <v>96.5</v>
      </c>
      <c r="P359">
        <f t="shared" si="10"/>
        <v>193</v>
      </c>
      <c r="Q359">
        <f t="shared" si="11"/>
        <v>221.95</v>
      </c>
    </row>
    <row r="360" spans="1:17" x14ac:dyDescent="0.2">
      <c r="A360" t="s">
        <v>811</v>
      </c>
      <c r="B360" t="s">
        <v>812</v>
      </c>
      <c r="C360" t="s">
        <v>813</v>
      </c>
      <c r="D360" t="s">
        <v>70</v>
      </c>
      <c r="E360" t="s">
        <v>32</v>
      </c>
      <c r="H360">
        <v>1300.5</v>
      </c>
      <c r="I360">
        <v>0</v>
      </c>
      <c r="J360">
        <v>6337.3</v>
      </c>
      <c r="L360">
        <v>6844.6</v>
      </c>
      <c r="N360">
        <v>1300.5</v>
      </c>
      <c r="P360">
        <f t="shared" si="10"/>
        <v>2601</v>
      </c>
      <c r="Q360">
        <f t="shared" si="11"/>
        <v>2991.1499999999996</v>
      </c>
    </row>
    <row r="361" spans="1:17" x14ac:dyDescent="0.2">
      <c r="A361" t="s">
        <v>814</v>
      </c>
      <c r="B361" t="s">
        <v>145</v>
      </c>
      <c r="C361" t="s">
        <v>146</v>
      </c>
      <c r="D361" t="s">
        <v>146</v>
      </c>
      <c r="E361" t="s">
        <v>17</v>
      </c>
      <c r="H361">
        <v>496.1</v>
      </c>
      <c r="I361">
        <v>0</v>
      </c>
      <c r="J361">
        <v>1573.1</v>
      </c>
      <c r="L361">
        <v>1699</v>
      </c>
      <c r="N361">
        <v>496.1</v>
      </c>
      <c r="P361">
        <f t="shared" si="10"/>
        <v>992.2</v>
      </c>
      <c r="Q361">
        <f t="shared" si="11"/>
        <v>1141.03</v>
      </c>
    </row>
    <row r="362" spans="1:17" x14ac:dyDescent="0.2">
      <c r="A362" t="s">
        <v>815</v>
      </c>
      <c r="B362" t="s">
        <v>296</v>
      </c>
      <c r="C362" t="s">
        <v>87</v>
      </c>
      <c r="D362" t="s">
        <v>87</v>
      </c>
      <c r="E362" t="s">
        <v>17</v>
      </c>
      <c r="H362">
        <v>338.2</v>
      </c>
      <c r="I362">
        <v>0</v>
      </c>
      <c r="J362">
        <v>1072.3</v>
      </c>
      <c r="L362">
        <v>1158.0999999999999</v>
      </c>
      <c r="N362">
        <v>338.2</v>
      </c>
      <c r="P362">
        <f t="shared" si="10"/>
        <v>676.4</v>
      </c>
      <c r="Q362">
        <f t="shared" si="11"/>
        <v>777.8599999999999</v>
      </c>
    </row>
    <row r="363" spans="1:17" x14ac:dyDescent="0.2">
      <c r="A363" t="s">
        <v>816</v>
      </c>
      <c r="B363" t="s">
        <v>817</v>
      </c>
      <c r="C363" t="s">
        <v>441</v>
      </c>
      <c r="D363" t="s">
        <v>357</v>
      </c>
      <c r="E363" t="s">
        <v>129</v>
      </c>
      <c r="H363">
        <v>326.7</v>
      </c>
      <c r="I363">
        <v>0</v>
      </c>
      <c r="J363">
        <v>644.20000000000005</v>
      </c>
      <c r="L363">
        <v>695.8</v>
      </c>
      <c r="N363">
        <v>326.7</v>
      </c>
      <c r="P363">
        <f t="shared" si="10"/>
        <v>653.4</v>
      </c>
      <c r="Q363">
        <f t="shared" si="11"/>
        <v>751.41</v>
      </c>
    </row>
    <row r="364" spans="1:17" x14ac:dyDescent="0.2">
      <c r="A364" t="s">
        <v>818</v>
      </c>
      <c r="B364" t="s">
        <v>819</v>
      </c>
      <c r="C364" t="s">
        <v>90</v>
      </c>
      <c r="D364" t="s">
        <v>90</v>
      </c>
      <c r="E364" t="s">
        <v>17</v>
      </c>
      <c r="H364">
        <v>121.1</v>
      </c>
      <c r="I364">
        <v>0</v>
      </c>
      <c r="J364">
        <v>192</v>
      </c>
      <c r="L364">
        <v>207.4</v>
      </c>
      <c r="N364">
        <v>121.1</v>
      </c>
      <c r="P364">
        <f t="shared" si="10"/>
        <v>242.2</v>
      </c>
      <c r="Q364">
        <f t="shared" si="11"/>
        <v>278.52999999999997</v>
      </c>
    </row>
    <row r="365" spans="1:17" x14ac:dyDescent="0.2">
      <c r="A365" t="s">
        <v>820</v>
      </c>
      <c r="B365" t="s">
        <v>821</v>
      </c>
      <c r="C365" t="s">
        <v>290</v>
      </c>
      <c r="D365" t="s">
        <v>290</v>
      </c>
      <c r="E365" t="s">
        <v>17</v>
      </c>
      <c r="H365">
        <v>96.5</v>
      </c>
      <c r="I365">
        <v>0</v>
      </c>
      <c r="J365">
        <v>153</v>
      </c>
      <c r="L365">
        <v>165.2</v>
      </c>
      <c r="N365">
        <v>96.5</v>
      </c>
      <c r="P365">
        <f t="shared" si="10"/>
        <v>193</v>
      </c>
      <c r="Q365">
        <f t="shared" si="11"/>
        <v>221.95</v>
      </c>
    </row>
    <row r="366" spans="1:17" x14ac:dyDescent="0.2">
      <c r="A366" t="s">
        <v>822</v>
      </c>
      <c r="B366" t="s">
        <v>823</v>
      </c>
      <c r="C366" t="s">
        <v>824</v>
      </c>
      <c r="D366" t="s">
        <v>824</v>
      </c>
      <c r="E366" t="s">
        <v>17</v>
      </c>
      <c r="H366">
        <v>830.6</v>
      </c>
      <c r="I366">
        <v>0</v>
      </c>
      <c r="J366">
        <v>4047.6</v>
      </c>
      <c r="L366">
        <v>4371.6000000000004</v>
      </c>
      <c r="N366">
        <v>830.6</v>
      </c>
      <c r="P366">
        <f t="shared" si="10"/>
        <v>1661.2</v>
      </c>
      <c r="Q366">
        <f t="shared" si="11"/>
        <v>1910.3799999999999</v>
      </c>
    </row>
    <row r="367" spans="1:17" x14ac:dyDescent="0.2">
      <c r="A367" t="s">
        <v>826</v>
      </c>
      <c r="B367" t="s">
        <v>827</v>
      </c>
      <c r="C367" t="s">
        <v>828</v>
      </c>
      <c r="D367" t="s">
        <v>828</v>
      </c>
      <c r="E367" t="s">
        <v>17</v>
      </c>
      <c r="H367">
        <v>812.1</v>
      </c>
      <c r="I367">
        <v>0</v>
      </c>
      <c r="J367">
        <v>3957.5</v>
      </c>
      <c r="L367">
        <v>4274.3</v>
      </c>
      <c r="N367">
        <v>812.1</v>
      </c>
      <c r="P367">
        <f t="shared" si="10"/>
        <v>1624.2</v>
      </c>
      <c r="Q367">
        <f t="shared" si="11"/>
        <v>1867.83</v>
      </c>
    </row>
    <row r="368" spans="1:17" x14ac:dyDescent="0.2">
      <c r="A368" t="s">
        <v>829</v>
      </c>
      <c r="B368" t="s">
        <v>830</v>
      </c>
      <c r="C368" t="s">
        <v>831</v>
      </c>
      <c r="D368" t="s">
        <v>831</v>
      </c>
      <c r="E368" t="s">
        <v>17</v>
      </c>
      <c r="H368">
        <v>769.5</v>
      </c>
      <c r="I368">
        <v>0</v>
      </c>
      <c r="J368">
        <v>3749.8</v>
      </c>
      <c r="L368">
        <v>4050</v>
      </c>
      <c r="N368">
        <v>769.5</v>
      </c>
      <c r="P368">
        <f t="shared" si="10"/>
        <v>1539</v>
      </c>
      <c r="Q368">
        <f t="shared" si="11"/>
        <v>1769.85</v>
      </c>
    </row>
    <row r="369" spans="1:17" x14ac:dyDescent="0.2">
      <c r="A369" t="s">
        <v>832</v>
      </c>
      <c r="B369" t="s">
        <v>833</v>
      </c>
      <c r="C369" t="s">
        <v>834</v>
      </c>
      <c r="D369" t="s">
        <v>834</v>
      </c>
      <c r="E369" t="s">
        <v>17</v>
      </c>
      <c r="H369">
        <v>791.3</v>
      </c>
      <c r="I369">
        <v>0</v>
      </c>
      <c r="J369">
        <v>3856.2</v>
      </c>
      <c r="L369">
        <v>4164.8999999999996</v>
      </c>
      <c r="N369">
        <v>791.3</v>
      </c>
      <c r="P369">
        <f t="shared" si="10"/>
        <v>1582.6</v>
      </c>
      <c r="Q369">
        <f t="shared" si="11"/>
        <v>1819.9899999999998</v>
      </c>
    </row>
    <row r="370" spans="1:17" x14ac:dyDescent="0.2">
      <c r="A370" t="s">
        <v>835</v>
      </c>
      <c r="B370" t="s">
        <v>836</v>
      </c>
      <c r="C370" t="s">
        <v>831</v>
      </c>
      <c r="D370" t="s">
        <v>831</v>
      </c>
      <c r="E370" t="s">
        <v>17</v>
      </c>
      <c r="H370">
        <v>769.5</v>
      </c>
      <c r="I370">
        <v>0</v>
      </c>
      <c r="J370">
        <v>3749.8</v>
      </c>
      <c r="L370">
        <v>4050</v>
      </c>
      <c r="N370">
        <v>769.5</v>
      </c>
      <c r="P370">
        <f t="shared" si="10"/>
        <v>1539</v>
      </c>
      <c r="Q370">
        <f t="shared" si="11"/>
        <v>1769.85</v>
      </c>
    </row>
    <row r="371" spans="1:17" x14ac:dyDescent="0.2">
      <c r="A371" t="s">
        <v>837</v>
      </c>
      <c r="B371" t="s">
        <v>838</v>
      </c>
      <c r="C371" t="s">
        <v>824</v>
      </c>
      <c r="D371" t="s">
        <v>824</v>
      </c>
      <c r="E371" t="s">
        <v>17</v>
      </c>
      <c r="H371">
        <v>830.6</v>
      </c>
      <c r="I371">
        <v>0</v>
      </c>
      <c r="J371">
        <v>4047.6</v>
      </c>
      <c r="L371">
        <v>4371.6000000000004</v>
      </c>
      <c r="N371">
        <v>830.6</v>
      </c>
      <c r="P371">
        <f t="shared" si="10"/>
        <v>1661.2</v>
      </c>
      <c r="Q371">
        <f t="shared" si="11"/>
        <v>1910.3799999999999</v>
      </c>
    </row>
    <row r="372" spans="1:17" x14ac:dyDescent="0.2">
      <c r="A372" t="s">
        <v>839</v>
      </c>
      <c r="B372" t="s">
        <v>840</v>
      </c>
      <c r="C372" t="s">
        <v>841</v>
      </c>
      <c r="D372" t="s">
        <v>841</v>
      </c>
      <c r="E372" t="s">
        <v>17</v>
      </c>
      <c r="H372">
        <v>784.2</v>
      </c>
      <c r="I372">
        <v>0</v>
      </c>
      <c r="J372">
        <v>3821.3</v>
      </c>
      <c r="L372">
        <v>4127.2</v>
      </c>
      <c r="N372">
        <v>784.2</v>
      </c>
      <c r="P372">
        <f t="shared" si="10"/>
        <v>1568.4</v>
      </c>
      <c r="Q372">
        <f t="shared" si="11"/>
        <v>1803.6599999999999</v>
      </c>
    </row>
    <row r="373" spans="1:17" x14ac:dyDescent="0.2">
      <c r="A373" t="s">
        <v>842</v>
      </c>
      <c r="B373" t="s">
        <v>843</v>
      </c>
      <c r="C373" t="s">
        <v>841</v>
      </c>
      <c r="D373" t="s">
        <v>841</v>
      </c>
      <c r="E373" t="s">
        <v>17</v>
      </c>
      <c r="H373">
        <v>784.2</v>
      </c>
      <c r="I373">
        <v>0</v>
      </c>
      <c r="J373">
        <v>3821.3</v>
      </c>
      <c r="L373">
        <v>4127.2</v>
      </c>
      <c r="N373">
        <v>784.2</v>
      </c>
      <c r="P373">
        <f t="shared" si="10"/>
        <v>1568.4</v>
      </c>
      <c r="Q373">
        <f t="shared" si="11"/>
        <v>1803.6599999999999</v>
      </c>
    </row>
    <row r="374" spans="1:17" x14ac:dyDescent="0.2">
      <c r="A374" t="s">
        <v>844</v>
      </c>
      <c r="B374" t="s">
        <v>845</v>
      </c>
      <c r="C374" t="s">
        <v>834</v>
      </c>
      <c r="D374" t="s">
        <v>834</v>
      </c>
      <c r="E374" t="s">
        <v>17</v>
      </c>
      <c r="H374">
        <v>791.3</v>
      </c>
      <c r="I374">
        <v>0</v>
      </c>
      <c r="J374">
        <v>3856.2</v>
      </c>
      <c r="L374">
        <v>4164.8999999999996</v>
      </c>
      <c r="N374">
        <v>791.3</v>
      </c>
      <c r="P374">
        <f t="shared" si="10"/>
        <v>1582.6</v>
      </c>
      <c r="Q374">
        <f t="shared" si="11"/>
        <v>1819.9899999999998</v>
      </c>
    </row>
    <row r="375" spans="1:17" x14ac:dyDescent="0.2">
      <c r="A375" t="s">
        <v>846</v>
      </c>
      <c r="B375" t="s">
        <v>847</v>
      </c>
      <c r="C375" t="s">
        <v>825</v>
      </c>
      <c r="D375" t="s">
        <v>825</v>
      </c>
      <c r="E375" t="s">
        <v>17</v>
      </c>
      <c r="H375">
        <v>781.1</v>
      </c>
      <c r="I375">
        <v>0</v>
      </c>
      <c r="J375">
        <v>3806.5</v>
      </c>
      <c r="L375">
        <v>4111.2</v>
      </c>
      <c r="N375">
        <v>781.1</v>
      </c>
      <c r="P375">
        <f t="shared" si="10"/>
        <v>1562.2</v>
      </c>
      <c r="Q375">
        <f t="shared" si="11"/>
        <v>1796.53</v>
      </c>
    </row>
    <row r="376" spans="1:17" x14ac:dyDescent="0.2">
      <c r="A376" t="s">
        <v>848</v>
      </c>
      <c r="B376" t="s">
        <v>849</v>
      </c>
      <c r="C376" t="s">
        <v>831</v>
      </c>
      <c r="D376" t="s">
        <v>834</v>
      </c>
      <c r="E376" t="s">
        <v>17</v>
      </c>
      <c r="H376">
        <v>791.3</v>
      </c>
      <c r="I376">
        <v>0</v>
      </c>
      <c r="J376">
        <v>3856.2</v>
      </c>
      <c r="L376">
        <v>4164.8999999999996</v>
      </c>
      <c r="N376">
        <v>791.3</v>
      </c>
      <c r="P376">
        <f t="shared" si="10"/>
        <v>1582.6</v>
      </c>
      <c r="Q376">
        <f t="shared" si="11"/>
        <v>1819.9899999999998</v>
      </c>
    </row>
    <row r="377" spans="1:17" x14ac:dyDescent="0.2">
      <c r="A377" t="s">
        <v>850</v>
      </c>
      <c r="B377" t="s">
        <v>851</v>
      </c>
      <c r="C377" t="s">
        <v>828</v>
      </c>
      <c r="D377" t="s">
        <v>828</v>
      </c>
      <c r="E377" t="s">
        <v>17</v>
      </c>
      <c r="H377">
        <v>812.1</v>
      </c>
      <c r="I377">
        <v>0</v>
      </c>
      <c r="J377">
        <v>3957.5</v>
      </c>
      <c r="L377">
        <v>4274.3</v>
      </c>
      <c r="N377">
        <v>812.1</v>
      </c>
      <c r="P377">
        <f t="shared" si="10"/>
        <v>1624.2</v>
      </c>
      <c r="Q377">
        <f t="shared" si="11"/>
        <v>1867.83</v>
      </c>
    </row>
    <row r="378" spans="1:17" x14ac:dyDescent="0.2">
      <c r="A378" t="s">
        <v>852</v>
      </c>
      <c r="B378" t="s">
        <v>853</v>
      </c>
      <c r="C378" t="s">
        <v>828</v>
      </c>
      <c r="D378" t="s">
        <v>828</v>
      </c>
      <c r="E378" t="s">
        <v>17</v>
      </c>
      <c r="H378">
        <v>812.1</v>
      </c>
      <c r="I378">
        <v>0</v>
      </c>
      <c r="J378">
        <v>3957.5</v>
      </c>
      <c r="L378">
        <v>4274.3</v>
      </c>
      <c r="N378">
        <v>812.1</v>
      </c>
      <c r="P378">
        <f t="shared" si="10"/>
        <v>1624.2</v>
      </c>
      <c r="Q378">
        <f t="shared" si="11"/>
        <v>1867.83</v>
      </c>
    </row>
    <row r="379" spans="1:17" x14ac:dyDescent="0.2">
      <c r="A379" t="s">
        <v>854</v>
      </c>
      <c r="B379" t="s">
        <v>855</v>
      </c>
      <c r="C379" t="s">
        <v>824</v>
      </c>
      <c r="D379" t="s">
        <v>824</v>
      </c>
      <c r="E379" t="s">
        <v>17</v>
      </c>
      <c r="H379">
        <v>830.6</v>
      </c>
      <c r="I379">
        <v>0</v>
      </c>
      <c r="J379">
        <v>4047.6</v>
      </c>
      <c r="L379">
        <v>4371.6000000000004</v>
      </c>
      <c r="N379">
        <v>830.6</v>
      </c>
      <c r="P379">
        <f t="shared" si="10"/>
        <v>1661.2</v>
      </c>
      <c r="Q379">
        <f t="shared" si="11"/>
        <v>1910.3799999999999</v>
      </c>
    </row>
    <row r="380" spans="1:17" x14ac:dyDescent="0.2">
      <c r="A380" t="s">
        <v>856</v>
      </c>
      <c r="B380" t="s">
        <v>833</v>
      </c>
      <c r="C380" t="s">
        <v>834</v>
      </c>
      <c r="D380" t="s">
        <v>834</v>
      </c>
      <c r="E380" t="s">
        <v>17</v>
      </c>
      <c r="H380">
        <v>791.3</v>
      </c>
      <c r="I380">
        <v>0</v>
      </c>
      <c r="J380">
        <v>3856.2</v>
      </c>
      <c r="L380">
        <v>4164.8999999999996</v>
      </c>
      <c r="N380">
        <v>791.3</v>
      </c>
      <c r="P380">
        <f t="shared" si="10"/>
        <v>1582.6</v>
      </c>
      <c r="Q380">
        <f t="shared" si="11"/>
        <v>1819.9899999999998</v>
      </c>
    </row>
    <row r="381" spans="1:17" x14ac:dyDescent="0.2">
      <c r="A381" t="s">
        <v>857</v>
      </c>
      <c r="B381" t="s">
        <v>858</v>
      </c>
      <c r="C381" t="s">
        <v>824</v>
      </c>
      <c r="D381" t="s">
        <v>824</v>
      </c>
      <c r="E381" t="s">
        <v>17</v>
      </c>
      <c r="H381">
        <v>830.6</v>
      </c>
      <c r="I381">
        <v>0</v>
      </c>
      <c r="J381">
        <v>4047.6</v>
      </c>
      <c r="L381">
        <v>4371.6000000000004</v>
      </c>
      <c r="N381">
        <v>830.6</v>
      </c>
      <c r="P381">
        <f t="shared" si="10"/>
        <v>1661.2</v>
      </c>
      <c r="Q381">
        <f t="shared" si="11"/>
        <v>1910.3799999999999</v>
      </c>
    </row>
    <row r="382" spans="1:17" x14ac:dyDescent="0.2">
      <c r="A382" t="s">
        <v>859</v>
      </c>
      <c r="B382" t="s">
        <v>860</v>
      </c>
      <c r="C382" t="s">
        <v>824</v>
      </c>
      <c r="D382" t="s">
        <v>824</v>
      </c>
      <c r="E382" t="s">
        <v>17</v>
      </c>
      <c r="H382">
        <v>830.6</v>
      </c>
      <c r="I382">
        <v>0</v>
      </c>
      <c r="J382">
        <v>4047.6</v>
      </c>
      <c r="L382">
        <v>4371.6000000000004</v>
      </c>
      <c r="N382">
        <v>830.6</v>
      </c>
      <c r="P382">
        <f t="shared" ref="P382:P385" si="12">H382*2</f>
        <v>1661.2</v>
      </c>
      <c r="Q382">
        <f t="shared" ref="Q382:Q385" si="13">P382*1.15</f>
        <v>1910.3799999999999</v>
      </c>
    </row>
    <row r="383" spans="1:17" x14ac:dyDescent="0.2">
      <c r="A383" t="s">
        <v>861</v>
      </c>
      <c r="B383" t="s">
        <v>862</v>
      </c>
      <c r="C383" t="s">
        <v>824</v>
      </c>
      <c r="D383" t="s">
        <v>824</v>
      </c>
      <c r="E383" t="s">
        <v>17</v>
      </c>
      <c r="H383">
        <v>830.6</v>
      </c>
      <c r="I383">
        <v>0</v>
      </c>
      <c r="J383">
        <v>4047.6</v>
      </c>
      <c r="L383">
        <v>4371.6000000000004</v>
      </c>
      <c r="N383">
        <v>830.6</v>
      </c>
      <c r="P383">
        <f t="shared" si="12"/>
        <v>1661.2</v>
      </c>
      <c r="Q383">
        <f t="shared" si="13"/>
        <v>1910.3799999999999</v>
      </c>
    </row>
    <row r="384" spans="1:17" x14ac:dyDescent="0.2">
      <c r="A384" t="s">
        <v>863</v>
      </c>
      <c r="B384" t="s">
        <v>864</v>
      </c>
      <c r="C384" t="s">
        <v>824</v>
      </c>
      <c r="D384" t="s">
        <v>824</v>
      </c>
      <c r="E384" t="s">
        <v>17</v>
      </c>
      <c r="H384">
        <v>830.6</v>
      </c>
      <c r="I384">
        <v>0</v>
      </c>
      <c r="J384">
        <v>4047.6</v>
      </c>
      <c r="L384">
        <v>4371.6000000000004</v>
      </c>
      <c r="N384">
        <v>830.6</v>
      </c>
      <c r="P384">
        <f t="shared" si="12"/>
        <v>1661.2</v>
      </c>
      <c r="Q384">
        <f t="shared" si="13"/>
        <v>1910.3799999999999</v>
      </c>
    </row>
    <row r="385" spans="1:17" x14ac:dyDescent="0.2">
      <c r="A385" t="s">
        <v>865</v>
      </c>
      <c r="B385" t="s">
        <v>866</v>
      </c>
      <c r="C385" t="s">
        <v>824</v>
      </c>
      <c r="D385" t="s">
        <v>824</v>
      </c>
      <c r="E385" t="s">
        <v>17</v>
      </c>
      <c r="H385">
        <v>830.6</v>
      </c>
      <c r="I385">
        <v>0</v>
      </c>
      <c r="J385">
        <v>4047.6</v>
      </c>
      <c r="L385">
        <v>4371.6000000000004</v>
      </c>
      <c r="N385">
        <v>830.6</v>
      </c>
      <c r="P385">
        <f t="shared" si="12"/>
        <v>1661.2</v>
      </c>
      <c r="Q385">
        <f t="shared" si="13"/>
        <v>1910.3799999999999</v>
      </c>
    </row>
    <row r="387" spans="1:17" x14ac:dyDescent="0.2">
      <c r="Q387">
        <f>AVERAGE(Q2:Q385)</f>
        <v>2008.818802083334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 Schanda</cp:lastModifiedBy>
  <dcterms:created xsi:type="dcterms:W3CDTF">2025-05-28T06:41:00Z</dcterms:created>
  <dcterms:modified xsi:type="dcterms:W3CDTF">2025-05-28T07:43:39Z</dcterms:modified>
</cp:coreProperties>
</file>